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45" activeTab="0"/>
  </bookViews>
  <sheets>
    <sheet name="Général" sheetId="1" r:id="rId1"/>
    <sheet name="Général après Joker" sheetId="2" r:id="rId2"/>
  </sheets>
  <externalReferences>
    <externalReference r:id="rId5"/>
  </externalReferences>
  <definedNames>
    <definedName name="ECRAN1" localSheetId="0">'Général'!#REF!</definedName>
    <definedName name="FormatageConditionnel">'[1]DataSheet'!$H$12</definedName>
    <definedName name="_xlnm.Print_Titles" localSheetId="0">'Général'!$1:$13</definedName>
    <definedName name="_xlnm.Print_Area" localSheetId="0">'Général'!$A$1:$M$300</definedName>
  </definedNames>
  <calcPr fullCalcOnLoad="1"/>
</workbook>
</file>

<file path=xl/sharedStrings.xml><?xml version="1.0" encoding="utf-8"?>
<sst xmlns="http://schemas.openxmlformats.org/spreadsheetml/2006/main" count="1826" uniqueCount="554">
  <si>
    <t>NOM</t>
  </si>
  <si>
    <t>Prénom</t>
  </si>
  <si>
    <t>N° Licence</t>
  </si>
  <si>
    <t>Total</t>
  </si>
  <si>
    <t>Guillaume</t>
  </si>
  <si>
    <t>Julien</t>
  </si>
  <si>
    <t>Romain</t>
  </si>
  <si>
    <t>Sylvain</t>
  </si>
  <si>
    <t>Florian</t>
  </si>
  <si>
    <t>Nicolas</t>
  </si>
  <si>
    <t>DUNAND</t>
  </si>
  <si>
    <t>Thomas</t>
  </si>
  <si>
    <t>RASCLE</t>
  </si>
  <si>
    <t>Robin</t>
  </si>
  <si>
    <t>Anthony</t>
  </si>
  <si>
    <t>Adrien</t>
  </si>
  <si>
    <t>NOBILE</t>
  </si>
  <si>
    <t>Lucas</t>
  </si>
  <si>
    <t>DURVILLE</t>
  </si>
  <si>
    <t>Benjamin</t>
  </si>
  <si>
    <t>PIERRE</t>
  </si>
  <si>
    <t>JURY</t>
  </si>
  <si>
    <t>William</t>
  </si>
  <si>
    <t>RIBES</t>
  </si>
  <si>
    <t>DUNANT</t>
  </si>
  <si>
    <t>CRETINON</t>
  </si>
  <si>
    <t>Manche 1</t>
  </si>
  <si>
    <t>Manche 2</t>
  </si>
  <si>
    <t>Manche 3</t>
  </si>
  <si>
    <t>Manche 4</t>
  </si>
  <si>
    <t>Clst</t>
  </si>
  <si>
    <t xml:space="preserve">Manche 3 </t>
  </si>
  <si>
    <t>TOURNIER</t>
  </si>
  <si>
    <t>FONTENOY</t>
  </si>
  <si>
    <t>Cédric</t>
  </si>
  <si>
    <t>JAILLET</t>
  </si>
  <si>
    <t>Ludovic</t>
  </si>
  <si>
    <t>RUDEAU</t>
  </si>
  <si>
    <t>AB</t>
  </si>
  <si>
    <t>Manche 5</t>
  </si>
  <si>
    <t>Clt</t>
  </si>
  <si>
    <t xml:space="preserve"> </t>
  </si>
  <si>
    <t>BONIFACE</t>
  </si>
  <si>
    <t>Joker</t>
  </si>
  <si>
    <t>PERSICOT</t>
  </si>
  <si>
    <t>MARTEL</t>
  </si>
  <si>
    <t>Yoann</t>
  </si>
  <si>
    <t>CUMIN</t>
  </si>
  <si>
    <t>BEARD</t>
  </si>
  <si>
    <t>Paul</t>
  </si>
  <si>
    <t>Légende</t>
  </si>
  <si>
    <t>Abandon</t>
  </si>
  <si>
    <t>Jordan</t>
  </si>
  <si>
    <t>Master</t>
  </si>
  <si>
    <t>Fille</t>
  </si>
  <si>
    <t>CHRISTY</t>
  </si>
  <si>
    <t>Théo</t>
  </si>
  <si>
    <t>2438125065</t>
  </si>
  <si>
    <t>GAY</t>
  </si>
  <si>
    <t>DRIOT</t>
  </si>
  <si>
    <t>Mathis</t>
  </si>
  <si>
    <t>2473140021</t>
  </si>
  <si>
    <t>2438243009</t>
  </si>
  <si>
    <t>2438125034</t>
  </si>
  <si>
    <t>Alex</t>
  </si>
  <si>
    <t>2407142018</t>
  </si>
  <si>
    <t>2438125037</t>
  </si>
  <si>
    <t>Léo</t>
  </si>
  <si>
    <t>2438330010</t>
  </si>
  <si>
    <t>2407142042</t>
  </si>
  <si>
    <t>POUDRET</t>
  </si>
  <si>
    <t>SAVIN</t>
  </si>
  <si>
    <t>GERACI</t>
  </si>
  <si>
    <t>Alexandre</t>
  </si>
  <si>
    <t>VENTURI</t>
  </si>
  <si>
    <t>Arnaud</t>
  </si>
  <si>
    <t>2438125086</t>
  </si>
  <si>
    <t>Clément</t>
  </si>
  <si>
    <t>CROS</t>
  </si>
  <si>
    <t>2407142028</t>
  </si>
  <si>
    <t>Total-Joker</t>
  </si>
  <si>
    <t>VALADE</t>
  </si>
  <si>
    <t>Maxime</t>
  </si>
  <si>
    <t>Kevin</t>
  </si>
  <si>
    <t>GUIGAL</t>
  </si>
  <si>
    <t>Arthur</t>
  </si>
  <si>
    <t>THIEVENAZ</t>
  </si>
  <si>
    <t>Dilan</t>
  </si>
  <si>
    <t>GODDE</t>
  </si>
  <si>
    <t>BOISSET</t>
  </si>
  <si>
    <t>PEREZ</t>
  </si>
  <si>
    <t>CHOULAS</t>
  </si>
  <si>
    <t>Morgann</t>
  </si>
  <si>
    <t>Yannick</t>
  </si>
  <si>
    <t>Nathan</t>
  </si>
  <si>
    <t>COTTE</t>
  </si>
  <si>
    <t>MICHALET</t>
  </si>
  <si>
    <t>Tristan</t>
  </si>
  <si>
    <t>PONTIER</t>
  </si>
  <si>
    <t>Olivier</t>
  </si>
  <si>
    <t>Mathieu</t>
  </si>
  <si>
    <t>2401040127</t>
  </si>
  <si>
    <t>MAISSE</t>
  </si>
  <si>
    <t>ROUSSET</t>
  </si>
  <si>
    <t>Antoine</t>
  </si>
  <si>
    <t>2442043278</t>
  </si>
  <si>
    <t>PIN</t>
  </si>
  <si>
    <t>2442043077</t>
  </si>
  <si>
    <t>Année</t>
  </si>
  <si>
    <t>St Nizier</t>
  </si>
  <si>
    <t>BEOLET</t>
  </si>
  <si>
    <t>FANGET</t>
  </si>
  <si>
    <t>Bastien</t>
  </si>
  <si>
    <t>2407134022</t>
  </si>
  <si>
    <t>Remi</t>
  </si>
  <si>
    <t>PABIOU</t>
  </si>
  <si>
    <t>2442002015</t>
  </si>
  <si>
    <t>FAURE</t>
  </si>
  <si>
    <t>CHATANAY</t>
  </si>
  <si>
    <t>Valentin</t>
  </si>
  <si>
    <t>2473004018</t>
  </si>
  <si>
    <t>GUILLOT</t>
  </si>
  <si>
    <t>2442043056</t>
  </si>
  <si>
    <t>Johann</t>
  </si>
  <si>
    <t>2442002010</t>
  </si>
  <si>
    <t>Martin</t>
  </si>
  <si>
    <t>Thibaud</t>
  </si>
  <si>
    <t>STEPHAN</t>
  </si>
  <si>
    <t>Yann</t>
  </si>
  <si>
    <t>Thibald</t>
  </si>
  <si>
    <t>MACHET</t>
  </si>
  <si>
    <t>Joseph</t>
  </si>
  <si>
    <t>2473140099</t>
  </si>
  <si>
    <t>MAS</t>
  </si>
  <si>
    <t>Emeline</t>
  </si>
  <si>
    <t>2474284086</t>
  </si>
  <si>
    <t>JANIN</t>
  </si>
  <si>
    <t>Dylan</t>
  </si>
  <si>
    <t>2474284079</t>
  </si>
  <si>
    <t>2407142047</t>
  </si>
  <si>
    <t>2442002004</t>
  </si>
  <si>
    <t>Gabin</t>
  </si>
  <si>
    <t>Luc</t>
  </si>
  <si>
    <t>2442002019</t>
  </si>
  <si>
    <t>BURELIER</t>
  </si>
  <si>
    <t>MERCIER</t>
  </si>
  <si>
    <t>Jocelyn</t>
  </si>
  <si>
    <t>2474284098</t>
  </si>
  <si>
    <t>2473266283</t>
  </si>
  <si>
    <t>Loïc</t>
  </si>
  <si>
    <t>2474284097</t>
  </si>
  <si>
    <t>Thierry</t>
  </si>
  <si>
    <t>Cyril</t>
  </si>
  <si>
    <t>VALLIER</t>
  </si>
  <si>
    <t>Maxence</t>
  </si>
  <si>
    <t>2473140030</t>
  </si>
  <si>
    <t>BOBILLIER</t>
  </si>
  <si>
    <t>Aurélien</t>
  </si>
  <si>
    <t>Joris</t>
  </si>
  <si>
    <t>Baptiste</t>
  </si>
  <si>
    <t>Charles</t>
  </si>
  <si>
    <t>BARRACHON</t>
  </si>
  <si>
    <t>Johan</t>
  </si>
  <si>
    <t>2473004035</t>
  </si>
  <si>
    <t>2474284102</t>
  </si>
  <si>
    <t>BADIOU</t>
  </si>
  <si>
    <t>2442043255</t>
  </si>
  <si>
    <t>LUQUE</t>
  </si>
  <si>
    <t>2438125002</t>
  </si>
  <si>
    <t>2473004007</t>
  </si>
  <si>
    <t>2442002007</t>
  </si>
  <si>
    <t>Tommy</t>
  </si>
  <si>
    <t>Erwan</t>
  </si>
  <si>
    <t>SCRATCH  DAMES</t>
  </si>
  <si>
    <t>2407142034</t>
  </si>
  <si>
    <t>LEFEVRE</t>
  </si>
  <si>
    <t>BLANC</t>
  </si>
  <si>
    <t>2442043441</t>
  </si>
  <si>
    <t>CHATUT</t>
  </si>
  <si>
    <t>2442043322</t>
  </si>
  <si>
    <t>Alexy</t>
  </si>
  <si>
    <t>VALLON</t>
  </si>
  <si>
    <t>Louis</t>
  </si>
  <si>
    <t>Claude</t>
  </si>
  <si>
    <t>2438330005</t>
  </si>
  <si>
    <t>GISONNO</t>
  </si>
  <si>
    <t>2474284110</t>
  </si>
  <si>
    <t>2442002025</t>
  </si>
  <si>
    <t>2473140002</t>
  </si>
  <si>
    <t>CHAUVIN</t>
  </si>
  <si>
    <t>2474284109</t>
  </si>
  <si>
    <t>ROUVIERE</t>
  </si>
  <si>
    <t>2426002016</t>
  </si>
  <si>
    <t>FLEURY</t>
  </si>
  <si>
    <t>Isaac</t>
  </si>
  <si>
    <t>2407134637</t>
  </si>
  <si>
    <t>JEANJEAN</t>
  </si>
  <si>
    <t>2442002022</t>
  </si>
  <si>
    <t>2438125100</t>
  </si>
  <si>
    <t>2473004039</t>
  </si>
  <si>
    <t>CHAPUIS</t>
  </si>
  <si>
    <t>2442002024</t>
  </si>
  <si>
    <t>D'ANGELO</t>
  </si>
  <si>
    <t>Mathias</t>
  </si>
  <si>
    <t>2474284113</t>
  </si>
  <si>
    <t>Victor</t>
  </si>
  <si>
    <t>PLASSE</t>
  </si>
  <si>
    <t>ROCHE</t>
  </si>
  <si>
    <t>2442002036</t>
  </si>
  <si>
    <t>RONAT</t>
  </si>
  <si>
    <t>Etienne</t>
  </si>
  <si>
    <t>2442043403</t>
  </si>
  <si>
    <t>JACQUET</t>
  </si>
  <si>
    <t>2401040176</t>
  </si>
  <si>
    <t>2407142054</t>
  </si>
  <si>
    <t>REYMOND</t>
  </si>
  <si>
    <t>Justin</t>
  </si>
  <si>
    <t>2442002032</t>
  </si>
  <si>
    <t>SCRATCH  ELITE - SENIOR</t>
  </si>
  <si>
    <t>SCRATCH  EXPERT - JUNIOR</t>
  </si>
  <si>
    <t>SCRATCH  NATIONAL - CADET</t>
  </si>
  <si>
    <t>SCRATCH  REGIONAL 1</t>
  </si>
  <si>
    <t>SCRATCH  REGIONAL 2</t>
  </si>
  <si>
    <t>SCRATCH  DETENTE</t>
  </si>
  <si>
    <t>SCRATCH  DECOUVERTE</t>
  </si>
  <si>
    <t>BERTUSSI</t>
  </si>
  <si>
    <t>2442002023</t>
  </si>
  <si>
    <t>LAVANDIER</t>
  </si>
  <si>
    <t>2442043058</t>
  </si>
  <si>
    <t>SCRATCH  MASTERS</t>
  </si>
  <si>
    <t>MASSON</t>
  </si>
  <si>
    <t>Hubert</t>
  </si>
  <si>
    <t>Benoit</t>
  </si>
  <si>
    <t>BONNINGUES</t>
  </si>
  <si>
    <t>Joker1</t>
  </si>
  <si>
    <t>Estelle</t>
  </si>
  <si>
    <t>2438125113</t>
  </si>
  <si>
    <t>DALIGAULT</t>
  </si>
  <si>
    <t>Laury</t>
  </si>
  <si>
    <t>Bruno</t>
  </si>
  <si>
    <t>2438125109</t>
  </si>
  <si>
    <t>2426002018</t>
  </si>
  <si>
    <t>CANTAN</t>
  </si>
  <si>
    <t>Jean</t>
  </si>
  <si>
    <t>2407142012</t>
  </si>
  <si>
    <t>CLASSEMENT GENERAL DE LA COUPE RHONE-ALPES DE TRIAL 2010</t>
  </si>
  <si>
    <t>Roiffieux</t>
  </si>
  <si>
    <t>St Maurice de Lignon</t>
  </si>
  <si>
    <t>1 Joker pris en considération pour cette coupe</t>
  </si>
  <si>
    <t>2473004057</t>
  </si>
  <si>
    <t>2401040106</t>
  </si>
  <si>
    <t>2474284035</t>
  </si>
  <si>
    <t>2473004008</t>
  </si>
  <si>
    <t>2474284033</t>
  </si>
  <si>
    <t>2438125059</t>
  </si>
  <si>
    <t>MUFFAT JOLY</t>
  </si>
  <si>
    <t>2426002001</t>
  </si>
  <si>
    <t>2474284024</t>
  </si>
  <si>
    <t>SYLVESTRE</t>
  </si>
  <si>
    <t>2473140054</t>
  </si>
  <si>
    <t>GILBERT COLLET</t>
  </si>
  <si>
    <t>2438125083</t>
  </si>
  <si>
    <t>2442043151</t>
  </si>
  <si>
    <t>2474284018</t>
  </si>
  <si>
    <t>FRISON</t>
  </si>
  <si>
    <t>2473004019</t>
  </si>
  <si>
    <t>BACHELLIER</t>
  </si>
  <si>
    <t>2474284099</t>
  </si>
  <si>
    <t>2442002006</t>
  </si>
  <si>
    <t>JALLIFIER ARDENT</t>
  </si>
  <si>
    <t>DESTOURS</t>
  </si>
  <si>
    <t>2474234162</t>
  </si>
  <si>
    <t>2407142048</t>
  </si>
  <si>
    <t>RAGE</t>
  </si>
  <si>
    <t>2438002098</t>
  </si>
  <si>
    <t>2473004027</t>
  </si>
  <si>
    <t>2401031095</t>
  </si>
  <si>
    <t>2473004058</t>
  </si>
  <si>
    <t>2407142017</t>
  </si>
  <si>
    <t>GLAIRON MONDET</t>
  </si>
  <si>
    <t>ARTU</t>
  </si>
  <si>
    <t>Morgan</t>
  </si>
  <si>
    <t>2426002021</t>
  </si>
  <si>
    <t>2442002009</t>
  </si>
  <si>
    <t xml:space="preserve">RUDEAU </t>
  </si>
  <si>
    <t>Rémy</t>
  </si>
  <si>
    <t>ANTHONIOZ</t>
  </si>
  <si>
    <t>2474284118</t>
  </si>
  <si>
    <t>LERISBE</t>
  </si>
  <si>
    <t>Kévin</t>
  </si>
  <si>
    <t>2473254049</t>
  </si>
  <si>
    <t>POMMIER</t>
  </si>
  <si>
    <t>2442023471</t>
  </si>
  <si>
    <t>MANEVAL</t>
  </si>
  <si>
    <t>2442043307</t>
  </si>
  <si>
    <t>2438243041</t>
  </si>
  <si>
    <t>DELACELLERY</t>
  </si>
  <si>
    <t>2442043175</t>
  </si>
  <si>
    <t>BURTIN</t>
  </si>
  <si>
    <t>2474284119</t>
  </si>
  <si>
    <t>2442043211</t>
  </si>
  <si>
    <t>2442002002</t>
  </si>
  <si>
    <t>CASUCCIO</t>
  </si>
  <si>
    <t>2407142055</t>
  </si>
  <si>
    <t>Célian</t>
  </si>
  <si>
    <t>BOCHET CADET</t>
  </si>
  <si>
    <t>Rémi</t>
  </si>
  <si>
    <t>COLOMBO</t>
  </si>
  <si>
    <t>Tomy</t>
  </si>
  <si>
    <t>2401040183</t>
  </si>
  <si>
    <t>2407142057</t>
  </si>
  <si>
    <t>TRAMIER</t>
  </si>
  <si>
    <t>2426002019</t>
  </si>
  <si>
    <t>2442043308</t>
  </si>
  <si>
    <t>2438125122</t>
  </si>
  <si>
    <t>SARDA</t>
  </si>
  <si>
    <t>2442002043</t>
  </si>
  <si>
    <t>CHANABAS</t>
  </si>
  <si>
    <t>2426002022</t>
  </si>
  <si>
    <t>GISONO</t>
  </si>
  <si>
    <t>Julia</t>
  </si>
  <si>
    <t>2474284116</t>
  </si>
  <si>
    <t>JANUEL</t>
  </si>
  <si>
    <t>2407142025</t>
  </si>
  <si>
    <t>ROLLET</t>
  </si>
  <si>
    <t>2442002038</t>
  </si>
  <si>
    <t>BOURGEAIS</t>
  </si>
  <si>
    <t>Pauline</t>
  </si>
  <si>
    <t>2401040204</t>
  </si>
  <si>
    <t>Thibaut</t>
  </si>
  <si>
    <t>2442043248</t>
  </si>
  <si>
    <t>2407142056</t>
  </si>
  <si>
    <t>BLEU</t>
  </si>
  <si>
    <t>2442002046</t>
  </si>
  <si>
    <t>2438243025</t>
  </si>
  <si>
    <t>2473266168</t>
  </si>
  <si>
    <t>Kenaël</t>
  </si>
  <si>
    <t>2401040137</t>
  </si>
  <si>
    <t>2473266108</t>
  </si>
  <si>
    <t>SCRATCH  MINIME - Années 96/97</t>
  </si>
  <si>
    <t>2401040102</t>
  </si>
  <si>
    <t>François</t>
  </si>
  <si>
    <t>2438243039</t>
  </si>
  <si>
    <t>2438330130</t>
  </si>
  <si>
    <t>2407134001</t>
  </si>
  <si>
    <t>SCRATCH  BENJAMIN - Années 98/99</t>
  </si>
  <si>
    <t>SCRATCH  PUPILLE - Années 2000/01</t>
  </si>
  <si>
    <t>AVRILLIER GRANGE</t>
  </si>
  <si>
    <t>SERMONET</t>
  </si>
  <si>
    <t>Joran</t>
  </si>
  <si>
    <t>2474284121</t>
  </si>
  <si>
    <t>Médérick</t>
  </si>
  <si>
    <t>2407134034</t>
  </si>
  <si>
    <t>MOREL</t>
  </si>
  <si>
    <t>2442002042</t>
  </si>
  <si>
    <t>GUERNIER</t>
  </si>
  <si>
    <t>2474284114</t>
  </si>
  <si>
    <t>SCRATCH  POUSSIN - Année 2002 et +</t>
  </si>
  <si>
    <t>FRANCO DOS SANTOS</t>
  </si>
  <si>
    <t>Joshua</t>
  </si>
  <si>
    <t>COURBET</t>
  </si>
  <si>
    <t>Stéphane</t>
  </si>
  <si>
    <t>Laurent</t>
  </si>
  <si>
    <t>2438125120</t>
  </si>
  <si>
    <t>Christophe</t>
  </si>
  <si>
    <t>2442002040</t>
  </si>
  <si>
    <t>Lionel</t>
  </si>
  <si>
    <t>2438125061</t>
  </si>
  <si>
    <t>Pascal</t>
  </si>
  <si>
    <t>GRENIER</t>
  </si>
  <si>
    <t>MEOT</t>
  </si>
  <si>
    <t>HENRIOUD</t>
  </si>
  <si>
    <t>MARCHAND</t>
  </si>
  <si>
    <t>RIOU</t>
  </si>
  <si>
    <t>DESBROSSES</t>
  </si>
  <si>
    <t>BOULLOUD</t>
  </si>
  <si>
    <t>GROSSET</t>
  </si>
  <si>
    <t>2407134017</t>
  </si>
  <si>
    <t>CIRIEGO</t>
  </si>
  <si>
    <t>MATHEX</t>
  </si>
  <si>
    <t>Jean alexandre</t>
  </si>
  <si>
    <t>TOMASSI</t>
  </si>
  <si>
    <t>Hugo</t>
  </si>
  <si>
    <t>LASSIAZ</t>
  </si>
  <si>
    <t>Jeremy</t>
  </si>
  <si>
    <t>CHANEL</t>
  </si>
  <si>
    <t>Jerome</t>
  </si>
  <si>
    <t>HOERTH</t>
  </si>
  <si>
    <t>PREBIN</t>
  </si>
  <si>
    <t xml:space="preserve">LEDOUX </t>
  </si>
  <si>
    <t>COLOT</t>
  </si>
  <si>
    <t>Dimitri</t>
  </si>
  <si>
    <t>NOVEL</t>
  </si>
  <si>
    <t>DUFOUR</t>
  </si>
  <si>
    <t>Cesar</t>
  </si>
  <si>
    <t>MAYET</t>
  </si>
  <si>
    <t>SEIGNERIE</t>
  </si>
  <si>
    <t>2474284038</t>
  </si>
  <si>
    <t>Clement</t>
  </si>
  <si>
    <t>MATHELIN</t>
  </si>
  <si>
    <t>Tom</t>
  </si>
  <si>
    <t>BOUTIN</t>
  </si>
  <si>
    <t>Michael</t>
  </si>
  <si>
    <t>CARIVENC</t>
  </si>
  <si>
    <t>VOINOT</t>
  </si>
  <si>
    <t>Axel</t>
  </si>
  <si>
    <t>SANTI</t>
  </si>
  <si>
    <t>MERLE</t>
  </si>
  <si>
    <t>2474284055</t>
  </si>
  <si>
    <t>2438330107</t>
  </si>
  <si>
    <t>2401040208</t>
  </si>
  <si>
    <t>POURCHIER</t>
  </si>
  <si>
    <t>Elliott</t>
  </si>
  <si>
    <t>VANDERVAERE</t>
  </si>
  <si>
    <t>Colas</t>
  </si>
  <si>
    <t>Rose</t>
  </si>
  <si>
    <t>2407134041</t>
  </si>
  <si>
    <t>2401040142</t>
  </si>
  <si>
    <t>BARD</t>
  </si>
  <si>
    <t>PLOCHBERGER-PERRUS</t>
  </si>
  <si>
    <t>LEDOUX</t>
  </si>
  <si>
    <t>Roman</t>
  </si>
  <si>
    <t>JUSNAUX</t>
  </si>
  <si>
    <t>Loan</t>
  </si>
  <si>
    <t>CANALETA</t>
  </si>
  <si>
    <t>WRIGHT</t>
  </si>
  <si>
    <t>Lenny</t>
  </si>
  <si>
    <t>Remy</t>
  </si>
  <si>
    <t>2442002047</t>
  </si>
  <si>
    <t>RIZOS</t>
  </si>
  <si>
    <t>UNGAUERI</t>
  </si>
  <si>
    <t>robin</t>
  </si>
  <si>
    <t>Pierre</t>
  </si>
  <si>
    <t>Jean marc</t>
  </si>
  <si>
    <t>Philippe</t>
  </si>
  <si>
    <t>GRANIER</t>
  </si>
  <si>
    <t>Franck</t>
  </si>
  <si>
    <t>DANGELSER</t>
  </si>
  <si>
    <t>PANTUSO</t>
  </si>
  <si>
    <t>Cran-Gevrier</t>
  </si>
  <si>
    <t>Colombier-le-Vieux</t>
  </si>
  <si>
    <t>NARSES</t>
  </si>
  <si>
    <t>DELOLME</t>
  </si>
  <si>
    <t>Wilfrid</t>
  </si>
  <si>
    <t>2438125062</t>
  </si>
  <si>
    <t>CUSIN</t>
  </si>
  <si>
    <t>Raphaël</t>
  </si>
  <si>
    <t>Thibault</t>
  </si>
  <si>
    <t>QUARD</t>
  </si>
  <si>
    <t>2474073188</t>
  </si>
  <si>
    <t>2473140086</t>
  </si>
  <si>
    <t>2473140094</t>
  </si>
  <si>
    <t>MONCHAL</t>
  </si>
  <si>
    <t>Sébastien</t>
  </si>
  <si>
    <t>2473140057</t>
  </si>
  <si>
    <t>TOCHON</t>
  </si>
  <si>
    <t>Mickaël</t>
  </si>
  <si>
    <t>RIVOLLIER</t>
  </si>
  <si>
    <t>FORNAGE</t>
  </si>
  <si>
    <t>Loris</t>
  </si>
  <si>
    <t>ROUSSEL</t>
  </si>
  <si>
    <t>Matthieu</t>
  </si>
  <si>
    <t>BESSON</t>
  </si>
  <si>
    <t>Jules</t>
  </si>
  <si>
    <t>BOCQUIN</t>
  </si>
  <si>
    <t>2474284053</t>
  </si>
  <si>
    <t>1997</t>
  </si>
  <si>
    <t>2474072154</t>
  </si>
  <si>
    <t>2473004052</t>
  </si>
  <si>
    <t>SPIELMAN</t>
  </si>
  <si>
    <t>2473266307</t>
  </si>
  <si>
    <t>2473004055</t>
  </si>
  <si>
    <t>2473266306</t>
  </si>
  <si>
    <t>2474284058</t>
  </si>
  <si>
    <t>RICHIERO</t>
  </si>
  <si>
    <t>GACHE</t>
  </si>
  <si>
    <t>BESNIER</t>
  </si>
  <si>
    <t>BARRUCAND</t>
  </si>
  <si>
    <t>BŒUF</t>
  </si>
  <si>
    <t>CARRET</t>
  </si>
  <si>
    <t>PIASCO</t>
  </si>
  <si>
    <t>LLADO</t>
  </si>
  <si>
    <t>Rodrigue</t>
  </si>
  <si>
    <t>DUMAS-BAUDRON</t>
  </si>
  <si>
    <t>Killian</t>
  </si>
  <si>
    <t>COSTE</t>
  </si>
  <si>
    <t>2474284124</t>
  </si>
  <si>
    <t>2474284128</t>
  </si>
  <si>
    <t>2473140100</t>
  </si>
  <si>
    <t>Jérôme</t>
  </si>
  <si>
    <t>2474284125</t>
  </si>
  <si>
    <t>2473140028</t>
  </si>
  <si>
    <t>2473140132</t>
  </si>
  <si>
    <t>2473140129</t>
  </si>
  <si>
    <t>2474284123</t>
  </si>
  <si>
    <t>2474284115</t>
  </si>
  <si>
    <t>2407134042</t>
  </si>
  <si>
    <t>VOCANSON</t>
  </si>
  <si>
    <t>2473140124</t>
  </si>
  <si>
    <t>SOUM</t>
  </si>
  <si>
    <t>2473140138</t>
  </si>
  <si>
    <t>MARCELLO</t>
  </si>
  <si>
    <t>BORREL</t>
  </si>
  <si>
    <t>Melvine</t>
  </si>
  <si>
    <t>Jean-Pierre</t>
  </si>
  <si>
    <t>2438243037</t>
  </si>
  <si>
    <t>CHOUVELON</t>
  </si>
  <si>
    <t>BELLE</t>
  </si>
  <si>
    <t>MONEY</t>
  </si>
  <si>
    <t>2442043219</t>
  </si>
  <si>
    <t>COSTECHAREYRE</t>
  </si>
  <si>
    <t>Judicaël</t>
  </si>
  <si>
    <t>TOMASI</t>
  </si>
  <si>
    <t>2438243016</t>
  </si>
  <si>
    <t>2407142003</t>
  </si>
  <si>
    <t>THOMAS</t>
  </si>
  <si>
    <t>Donovan</t>
  </si>
  <si>
    <t>THIBAULT</t>
  </si>
  <si>
    <t>2442002048</t>
  </si>
  <si>
    <t>2407134043</t>
  </si>
  <si>
    <t>Jean-Marc</t>
  </si>
  <si>
    <t>2473140022</t>
  </si>
  <si>
    <t>2473004059</t>
  </si>
  <si>
    <t>MERCER</t>
  </si>
  <si>
    <t>DAVIER</t>
  </si>
  <si>
    <t>Marco</t>
  </si>
  <si>
    <t>LABROSSE</t>
  </si>
  <si>
    <t>Fabien</t>
  </si>
  <si>
    <t>BRUN</t>
  </si>
  <si>
    <t>Florent</t>
  </si>
  <si>
    <t>RUARD</t>
  </si>
  <si>
    <t>FURNON</t>
  </si>
  <si>
    <t>Emeric</t>
  </si>
  <si>
    <t>LEYDIER</t>
  </si>
  <si>
    <t>Gabriel</t>
  </si>
  <si>
    <t>MOUHOUBI CLUZEL</t>
  </si>
  <si>
    <t>Brice</t>
  </si>
  <si>
    <t>Margot</t>
  </si>
  <si>
    <t>TAVEL</t>
  </si>
  <si>
    <t>FOURNEL</t>
  </si>
  <si>
    <t>Thibauld</t>
  </si>
  <si>
    <t>2438243005</t>
  </si>
  <si>
    <t>2442002044</t>
  </si>
  <si>
    <t>en cours</t>
  </si>
  <si>
    <t>CARROT</t>
  </si>
  <si>
    <t>Théophane</t>
  </si>
  <si>
    <t>2442002031</t>
  </si>
  <si>
    <t>Gwennolé</t>
  </si>
  <si>
    <t>2442002020</t>
  </si>
  <si>
    <t>2426002008</t>
  </si>
  <si>
    <t>Joao</t>
  </si>
  <si>
    <t>Licence 2011</t>
  </si>
  <si>
    <t>MANDIER</t>
  </si>
  <si>
    <t>2438245010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</si>
</sst>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gentLightDB"/>
      <family val="0"/>
    </font>
    <font>
      <b/>
      <sz val="9"/>
      <name val="AgentLightDB"/>
      <family val="0"/>
    </font>
    <font>
      <i/>
      <sz val="9"/>
      <name val="AgentLightDB"/>
      <family val="0"/>
    </font>
    <font>
      <b/>
      <sz val="9"/>
      <color indexed="10"/>
      <name val="AgentLightDB"/>
      <family val="0"/>
    </font>
    <font>
      <sz val="16"/>
      <name val="AgentLightDB"/>
      <family val="0"/>
    </font>
    <font>
      <b/>
      <sz val="16"/>
      <name val="AgentLightDB"/>
      <family val="0"/>
    </font>
    <font>
      <i/>
      <sz val="12"/>
      <name val="AgentLightDB"/>
      <family val="0"/>
    </font>
    <font>
      <b/>
      <u val="single"/>
      <sz val="12"/>
      <name val="AgentLightDB"/>
      <family val="0"/>
    </font>
    <font>
      <sz val="12"/>
      <name val="AgentLightDB"/>
      <family val="0"/>
    </font>
    <font>
      <i/>
      <sz val="14"/>
      <name val="AgentLightDB"/>
      <family val="0"/>
    </font>
    <font>
      <b/>
      <sz val="12"/>
      <color indexed="57"/>
      <name val="AgentLightDB"/>
      <family val="0"/>
    </font>
    <font>
      <b/>
      <sz val="12"/>
      <color indexed="14"/>
      <name val="AgentLightDB"/>
      <family val="0"/>
    </font>
    <font>
      <b/>
      <sz val="9"/>
      <name val="Bienvenue TT"/>
      <family val="0"/>
    </font>
    <font>
      <sz val="11"/>
      <color indexed="8"/>
      <name val="Verdana"/>
      <family val="2"/>
    </font>
    <font>
      <b/>
      <sz val="11"/>
      <color indexed="10"/>
      <name val="AgentLightDB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46"/>
      <name val="AgentLightDB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gentLightDB"/>
      <family val="0"/>
    </font>
    <font>
      <b/>
      <sz val="12"/>
      <color indexed="10"/>
      <name val="AgentLightDB"/>
      <family val="0"/>
    </font>
    <font>
      <sz val="14"/>
      <name val="AgentLightDB"/>
      <family val="0"/>
    </font>
    <font>
      <b/>
      <sz val="10"/>
      <name val="AgentLightDB"/>
      <family val="0"/>
    </font>
    <font>
      <sz val="10"/>
      <name val="AgentLightDB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0"/>
      <name val="Verdana"/>
      <family val="2"/>
    </font>
    <font>
      <i/>
      <sz val="12"/>
      <name val="Arial"/>
      <family val="2"/>
    </font>
    <font>
      <sz val="8"/>
      <name val="AgentLightDB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gentLightDB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gentLightDB"/>
      <family val="0"/>
    </font>
    <font>
      <b/>
      <sz val="11"/>
      <name val="AgentLightD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locked="0"/>
    </xf>
    <xf numFmtId="0" fontId="19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left"/>
      <protection hidden="1"/>
    </xf>
    <xf numFmtId="49" fontId="21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hidden="1"/>
    </xf>
    <xf numFmtId="0" fontId="26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Alignment="1">
      <alignment horizontal="center"/>
    </xf>
    <xf numFmtId="0" fontId="24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4" fillId="0" borderId="0" xfId="0" applyFont="1" applyBorder="1" applyAlignment="1">
      <alignment horizontal="center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9" fontId="26" fillId="0" borderId="0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hidden="1"/>
    </xf>
    <xf numFmtId="49" fontId="28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26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33" borderId="11" xfId="0" applyFont="1" applyFill="1" applyBorder="1" applyAlignment="1" applyProtection="1">
      <alignment horizontal="center"/>
      <protection hidden="1"/>
    </xf>
    <xf numFmtId="0" fontId="26" fillId="33" borderId="1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4" fillId="0" borderId="10" xfId="0" applyFont="1" applyFill="1" applyBorder="1" applyAlignment="1">
      <alignment horizontal="center"/>
    </xf>
    <xf numFmtId="0" fontId="29" fillId="0" borderId="0" xfId="0" applyFont="1" applyFill="1" applyAlignment="1" applyProtection="1">
      <alignment/>
      <protection hidden="1"/>
    </xf>
    <xf numFmtId="0" fontId="11" fillId="34" borderId="10" xfId="0" applyFont="1" applyFill="1" applyBorder="1" applyAlignment="1" applyProtection="1">
      <alignment horizontal="center"/>
      <protection hidden="1"/>
    </xf>
    <xf numFmtId="0" fontId="28" fillId="33" borderId="12" xfId="0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/>
      <protection hidden="1"/>
    </xf>
    <xf numFmtId="49" fontId="26" fillId="0" borderId="0" xfId="0" applyNumberFormat="1" applyFont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locked="0"/>
    </xf>
    <xf numFmtId="0" fontId="26" fillId="33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0" borderId="10" xfId="0" applyFont="1" applyBorder="1" applyAlignment="1" applyProtection="1">
      <alignment vertical="center"/>
      <protection hidden="1"/>
    </xf>
    <xf numFmtId="0" fontId="35" fillId="0" borderId="10" xfId="0" applyFont="1" applyFill="1" applyBorder="1" applyAlignment="1" applyProtection="1">
      <alignment horizontal="left" vertical="center"/>
      <protection hidden="1"/>
    </xf>
    <xf numFmtId="49" fontId="26" fillId="0" borderId="10" xfId="0" applyNumberFormat="1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49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30" fillId="0" borderId="14" xfId="0" applyFont="1" applyFill="1" applyBorder="1" applyAlignment="1" applyProtection="1">
      <alignment horizontal="center" vertical="center"/>
      <protection hidden="1"/>
    </xf>
    <xf numFmtId="0" fontId="30" fillId="0" borderId="15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35" fillId="0" borderId="10" xfId="0" applyFont="1" applyFill="1" applyBorder="1" applyAlignment="1" applyProtection="1">
      <alignment horizontal="center" vertical="center"/>
      <protection hidden="1"/>
    </xf>
    <xf numFmtId="0" fontId="30" fillId="0" borderId="16" xfId="0" applyFont="1" applyFill="1" applyBorder="1" applyAlignment="1" applyProtection="1">
      <alignment horizontal="center" vertical="center"/>
      <protection hidden="1"/>
    </xf>
    <xf numFmtId="0" fontId="26" fillId="33" borderId="17" xfId="0" applyFont="1" applyFill="1" applyBorder="1" applyAlignment="1" applyProtection="1">
      <alignment horizontal="center"/>
      <protection hidden="1"/>
    </xf>
    <xf numFmtId="0" fontId="26" fillId="33" borderId="18" xfId="0" applyFont="1" applyFill="1" applyBorder="1" applyAlignment="1">
      <alignment horizontal="center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hidden="1"/>
    </xf>
    <xf numFmtId="0" fontId="26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left" vertical="center"/>
      <protection hidden="1"/>
    </xf>
    <xf numFmtId="0" fontId="25" fillId="0" borderId="10" xfId="0" applyFont="1" applyBorder="1" applyAlignment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>
      <alignment horizontal="center" vertical="center"/>
    </xf>
    <xf numFmtId="0" fontId="37" fillId="0" borderId="19" xfId="0" applyFont="1" applyFill="1" applyBorder="1" applyAlignment="1" applyProtection="1">
      <alignment horizontal="center" vertical="center"/>
      <protection hidden="1"/>
    </xf>
    <xf numFmtId="0" fontId="37" fillId="0" borderId="14" xfId="0" applyFont="1" applyFill="1" applyBorder="1" applyAlignment="1" applyProtection="1">
      <alignment horizontal="center" vertical="center"/>
      <protection hidden="1"/>
    </xf>
    <xf numFmtId="0" fontId="37" fillId="0" borderId="15" xfId="0" applyFont="1" applyFill="1" applyBorder="1" applyAlignment="1" applyProtection="1">
      <alignment horizontal="center" vertical="center"/>
      <protection hidden="1"/>
    </xf>
    <xf numFmtId="0" fontId="38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vertical="center"/>
      <protection hidden="1"/>
    </xf>
    <xf numFmtId="0" fontId="39" fillId="0" borderId="10" xfId="0" applyFont="1" applyFill="1" applyBorder="1" applyAlignment="1" applyProtection="1">
      <alignment horizontal="left" vertical="center"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1" fontId="38" fillId="0" borderId="10" xfId="0" applyNumberFormat="1" applyFont="1" applyBorder="1" applyAlignment="1" applyProtection="1">
      <alignment horizontal="center" vertical="center"/>
      <protection hidden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1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2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7" fillId="0" borderId="16" xfId="0" applyFont="1" applyFill="1" applyBorder="1" applyAlignment="1" applyProtection="1">
      <alignment horizontal="center" vertical="center"/>
      <protection hidden="1"/>
    </xf>
    <xf numFmtId="49" fontId="38" fillId="0" borderId="10" xfId="0" applyNumberFormat="1" applyFont="1" applyBorder="1" applyAlignment="1" applyProtection="1">
      <alignment horizontal="center" vertical="center"/>
      <protection hidden="1"/>
    </xf>
    <xf numFmtId="0" fontId="38" fillId="33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 applyProtection="1">
      <alignment horizontal="center" vertical="center"/>
      <protection hidden="1"/>
    </xf>
    <xf numFmtId="0" fontId="37" fillId="0" borderId="11" xfId="0" applyFont="1" applyFill="1" applyBorder="1" applyAlignment="1" applyProtection="1">
      <alignment horizontal="center" vertical="center"/>
      <protection hidden="1"/>
    </xf>
    <xf numFmtId="0" fontId="38" fillId="33" borderId="10" xfId="0" applyFont="1" applyFill="1" applyBorder="1" applyAlignment="1" applyProtection="1">
      <alignment horizontal="center" vertical="center"/>
      <protection hidden="1"/>
    </xf>
    <xf numFmtId="0" fontId="37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38" fillId="33" borderId="13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7" fillId="0" borderId="10" xfId="0" applyFont="1" applyFill="1" applyBorder="1" applyAlignment="1" applyProtection="1">
      <alignment/>
      <protection hidden="1"/>
    </xf>
    <xf numFmtId="0" fontId="38" fillId="33" borderId="11" xfId="0" applyFont="1" applyFill="1" applyBorder="1" applyAlignment="1" applyProtection="1">
      <alignment horizontal="center"/>
      <protection hidden="1"/>
    </xf>
    <xf numFmtId="0" fontId="37" fillId="0" borderId="10" xfId="0" applyFont="1" applyBorder="1" applyAlignment="1">
      <alignment horizontal="center"/>
    </xf>
    <xf numFmtId="0" fontId="38" fillId="33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38" fillId="33" borderId="17" xfId="0" applyFont="1" applyFill="1" applyBorder="1" applyAlignment="1" applyProtection="1">
      <alignment horizontal="center"/>
      <protection hidden="1"/>
    </xf>
    <xf numFmtId="0" fontId="38" fillId="33" borderId="18" xfId="0" applyFont="1" applyFill="1" applyBorder="1" applyAlignment="1">
      <alignment horizontal="center"/>
    </xf>
    <xf numFmtId="0" fontId="40" fillId="33" borderId="12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8" fontId="4" fillId="0" borderId="10" xfId="0" applyNumberFormat="1" applyFont="1" applyBorder="1" applyAlignment="1" applyProtection="1">
      <alignment vertical="center"/>
      <protection hidden="1"/>
    </xf>
    <xf numFmtId="8" fontId="5" fillId="0" borderId="10" xfId="0" applyNumberFormat="1" applyFont="1" applyFill="1" applyBorder="1" applyAlignment="1" applyProtection="1">
      <alignment horizontal="left" vertical="center"/>
      <protection hidden="1"/>
    </xf>
    <xf numFmtId="8" fontId="6" fillId="0" borderId="10" xfId="0" applyNumberFormat="1" applyFont="1" applyBorder="1" applyAlignment="1" applyProtection="1">
      <alignment horizontal="center" vertical="center"/>
      <protection hidden="1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 applyProtection="1">
      <alignment horizontal="center" vertical="center"/>
      <protection hidden="1"/>
    </xf>
    <xf numFmtId="0" fontId="37" fillId="35" borderId="10" xfId="0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 applyProtection="1">
      <alignment horizontal="center"/>
      <protection hidden="1"/>
    </xf>
    <xf numFmtId="0" fontId="36" fillId="35" borderId="1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8" fillId="36" borderId="21" xfId="0" applyFont="1" applyFill="1" applyBorder="1" applyAlignment="1" applyProtection="1">
      <alignment horizontal="center"/>
      <protection hidden="1"/>
    </xf>
    <xf numFmtId="0" fontId="8" fillId="36" borderId="22" xfId="0" applyFont="1" applyFill="1" applyBorder="1" applyAlignment="1" applyProtection="1">
      <alignment horizontal="center"/>
      <protection hidden="1"/>
    </xf>
    <xf numFmtId="0" fontId="8" fillId="36" borderId="23" xfId="0" applyFont="1" applyFill="1" applyBorder="1" applyAlignment="1" applyProtection="1">
      <alignment horizontal="center"/>
      <protection hidden="1"/>
    </xf>
    <xf numFmtId="0" fontId="7" fillId="37" borderId="10" xfId="0" applyFont="1" applyFill="1" applyBorder="1" applyAlignment="1" applyProtection="1">
      <alignment horizontal="center"/>
      <protection hidden="1"/>
    </xf>
    <xf numFmtId="0" fontId="8" fillId="36" borderId="24" xfId="0" applyFont="1" applyFill="1" applyBorder="1" applyAlignment="1" applyProtection="1">
      <alignment horizontal="center"/>
      <protection hidden="1"/>
    </xf>
    <xf numFmtId="0" fontId="8" fillId="36" borderId="25" xfId="0" applyFont="1" applyFill="1" applyBorder="1" applyAlignment="1" applyProtection="1">
      <alignment horizontal="center"/>
      <protection hidden="1"/>
    </xf>
    <xf numFmtId="0" fontId="8" fillId="36" borderId="26" xfId="0" applyFont="1" applyFill="1" applyBorder="1" applyAlignment="1" applyProtection="1">
      <alignment horizontal="center"/>
      <protection hidden="1"/>
    </xf>
    <xf numFmtId="0" fontId="8" fillId="36" borderId="27" xfId="0" applyFont="1" applyFill="1" applyBorder="1" applyAlignment="1" applyProtection="1">
      <alignment horizontal="center"/>
      <protection hidden="1"/>
    </xf>
    <xf numFmtId="0" fontId="37" fillId="0" borderId="2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1" name="Oval 1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2" name="Oval 2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3" name="Oval 3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4" name="Oval 4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5" name="Oval 5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6" name="Oval 8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7" name="Oval 11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8" name="Oval 1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256</xdr:row>
      <xdr:rowOff>0</xdr:rowOff>
    </xdr:to>
    <xdr:sp>
      <xdr:nvSpPr>
        <xdr:cNvPr id="9" name="Oval 1553"/>
        <xdr:cNvSpPr>
          <a:spLocks/>
        </xdr:cNvSpPr>
      </xdr:nvSpPr>
      <xdr:spPr>
        <a:xfrm>
          <a:off x="3143250" y="627126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256</xdr:row>
      <xdr:rowOff>0</xdr:rowOff>
    </xdr:to>
    <xdr:sp>
      <xdr:nvSpPr>
        <xdr:cNvPr id="10" name="Oval 1554"/>
        <xdr:cNvSpPr>
          <a:spLocks/>
        </xdr:cNvSpPr>
      </xdr:nvSpPr>
      <xdr:spPr>
        <a:xfrm>
          <a:off x="3143250" y="627126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256</xdr:row>
      <xdr:rowOff>0</xdr:rowOff>
    </xdr:to>
    <xdr:sp>
      <xdr:nvSpPr>
        <xdr:cNvPr id="11" name="Oval 1555"/>
        <xdr:cNvSpPr>
          <a:spLocks/>
        </xdr:cNvSpPr>
      </xdr:nvSpPr>
      <xdr:spPr>
        <a:xfrm>
          <a:off x="3143250" y="627126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256</xdr:row>
      <xdr:rowOff>0</xdr:rowOff>
    </xdr:to>
    <xdr:sp>
      <xdr:nvSpPr>
        <xdr:cNvPr id="12" name="Oval 1556"/>
        <xdr:cNvSpPr>
          <a:spLocks/>
        </xdr:cNvSpPr>
      </xdr:nvSpPr>
      <xdr:spPr>
        <a:xfrm>
          <a:off x="3143250" y="627126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13" name="Oval 1557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14" name="Oval 1558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15" name="Oval 1559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16" name="Oval 1560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17" name="Oval 1561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18" name="Oval 1562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19" name="Oval 1563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20" name="Oval 1564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1" name="Oval 1565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828675</xdr:colOff>
      <xdr:row>204</xdr:row>
      <xdr:rowOff>0</xdr:rowOff>
    </xdr:to>
    <xdr:sp>
      <xdr:nvSpPr>
        <xdr:cNvPr id="22" name="Oval 1566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828675</xdr:colOff>
      <xdr:row>204</xdr:row>
      <xdr:rowOff>0</xdr:rowOff>
    </xdr:to>
    <xdr:sp>
      <xdr:nvSpPr>
        <xdr:cNvPr id="23" name="Oval 1567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828675</xdr:colOff>
      <xdr:row>204</xdr:row>
      <xdr:rowOff>0</xdr:rowOff>
    </xdr:to>
    <xdr:sp>
      <xdr:nvSpPr>
        <xdr:cNvPr id="24" name="Oval 1568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5" name="Oval 1569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6" name="Oval 1570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7" name="Oval 1571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8" name="Oval 1572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9" name="Oval 1573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0" name="Oval 1574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1" name="Oval 1575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2" name="Oval 1576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3" name="Oval 1577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4" name="Oval 1578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5" name="Oval 1579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6" name="Oval 1580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7" name="Oval 1581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8" name="Oval 1582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39" name="Oval 1583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828675</xdr:colOff>
      <xdr:row>185</xdr:row>
      <xdr:rowOff>0</xdr:rowOff>
    </xdr:to>
    <xdr:sp>
      <xdr:nvSpPr>
        <xdr:cNvPr id="40" name="Oval 1584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828675</xdr:colOff>
      <xdr:row>185</xdr:row>
      <xdr:rowOff>0</xdr:rowOff>
    </xdr:to>
    <xdr:sp>
      <xdr:nvSpPr>
        <xdr:cNvPr id="41" name="Oval 1585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828675</xdr:colOff>
      <xdr:row>185</xdr:row>
      <xdr:rowOff>0</xdr:rowOff>
    </xdr:to>
    <xdr:sp>
      <xdr:nvSpPr>
        <xdr:cNvPr id="42" name="Oval 1586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828675</xdr:colOff>
      <xdr:row>185</xdr:row>
      <xdr:rowOff>0</xdr:rowOff>
    </xdr:to>
    <xdr:sp>
      <xdr:nvSpPr>
        <xdr:cNvPr id="43" name="Oval 1587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857250</xdr:colOff>
      <xdr:row>98</xdr:row>
      <xdr:rowOff>0</xdr:rowOff>
    </xdr:to>
    <xdr:sp>
      <xdr:nvSpPr>
        <xdr:cNvPr id="44" name="Oval 1588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857250</xdr:colOff>
      <xdr:row>98</xdr:row>
      <xdr:rowOff>0</xdr:rowOff>
    </xdr:to>
    <xdr:sp>
      <xdr:nvSpPr>
        <xdr:cNvPr id="45" name="Oval 1589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857250</xdr:colOff>
      <xdr:row>98</xdr:row>
      <xdr:rowOff>0</xdr:rowOff>
    </xdr:to>
    <xdr:sp>
      <xdr:nvSpPr>
        <xdr:cNvPr id="46" name="Oval 1590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857250</xdr:colOff>
      <xdr:row>98</xdr:row>
      <xdr:rowOff>0</xdr:rowOff>
    </xdr:to>
    <xdr:sp>
      <xdr:nvSpPr>
        <xdr:cNvPr id="47" name="Oval 1591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232</xdr:row>
      <xdr:rowOff>0</xdr:rowOff>
    </xdr:from>
    <xdr:to>
      <xdr:col>2</xdr:col>
      <xdr:colOff>857250</xdr:colOff>
      <xdr:row>234</xdr:row>
      <xdr:rowOff>0</xdr:rowOff>
    </xdr:to>
    <xdr:sp>
      <xdr:nvSpPr>
        <xdr:cNvPr id="48" name="Oval 1592"/>
        <xdr:cNvSpPr>
          <a:spLocks/>
        </xdr:cNvSpPr>
      </xdr:nvSpPr>
      <xdr:spPr>
        <a:xfrm>
          <a:off x="3143250" y="5755005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232</xdr:row>
      <xdr:rowOff>0</xdr:rowOff>
    </xdr:from>
    <xdr:to>
      <xdr:col>2</xdr:col>
      <xdr:colOff>857250</xdr:colOff>
      <xdr:row>234</xdr:row>
      <xdr:rowOff>0</xdr:rowOff>
    </xdr:to>
    <xdr:sp>
      <xdr:nvSpPr>
        <xdr:cNvPr id="49" name="Oval 1593"/>
        <xdr:cNvSpPr>
          <a:spLocks/>
        </xdr:cNvSpPr>
      </xdr:nvSpPr>
      <xdr:spPr>
        <a:xfrm>
          <a:off x="3143250" y="5755005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232</xdr:row>
      <xdr:rowOff>0</xdr:rowOff>
    </xdr:from>
    <xdr:to>
      <xdr:col>2</xdr:col>
      <xdr:colOff>857250</xdr:colOff>
      <xdr:row>234</xdr:row>
      <xdr:rowOff>0</xdr:rowOff>
    </xdr:to>
    <xdr:sp>
      <xdr:nvSpPr>
        <xdr:cNvPr id="50" name="Oval 1594"/>
        <xdr:cNvSpPr>
          <a:spLocks/>
        </xdr:cNvSpPr>
      </xdr:nvSpPr>
      <xdr:spPr>
        <a:xfrm>
          <a:off x="3143250" y="5755005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232</xdr:row>
      <xdr:rowOff>0</xdr:rowOff>
    </xdr:from>
    <xdr:to>
      <xdr:col>2</xdr:col>
      <xdr:colOff>857250</xdr:colOff>
      <xdr:row>234</xdr:row>
      <xdr:rowOff>0</xdr:rowOff>
    </xdr:to>
    <xdr:sp>
      <xdr:nvSpPr>
        <xdr:cNvPr id="51" name="Oval 1595"/>
        <xdr:cNvSpPr>
          <a:spLocks/>
        </xdr:cNvSpPr>
      </xdr:nvSpPr>
      <xdr:spPr>
        <a:xfrm>
          <a:off x="3143250" y="5755005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238</xdr:row>
      <xdr:rowOff>0</xdr:rowOff>
    </xdr:to>
    <xdr:sp>
      <xdr:nvSpPr>
        <xdr:cNvPr id="52" name="Oval 1596"/>
        <xdr:cNvSpPr>
          <a:spLocks/>
        </xdr:cNvSpPr>
      </xdr:nvSpPr>
      <xdr:spPr>
        <a:xfrm>
          <a:off x="3143250" y="5899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238</xdr:row>
      <xdr:rowOff>0</xdr:rowOff>
    </xdr:to>
    <xdr:sp>
      <xdr:nvSpPr>
        <xdr:cNvPr id="53" name="Oval 1597"/>
        <xdr:cNvSpPr>
          <a:spLocks/>
        </xdr:cNvSpPr>
      </xdr:nvSpPr>
      <xdr:spPr>
        <a:xfrm>
          <a:off x="3143250" y="5899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238</xdr:row>
      <xdr:rowOff>0</xdr:rowOff>
    </xdr:to>
    <xdr:sp>
      <xdr:nvSpPr>
        <xdr:cNvPr id="54" name="Oval 1598"/>
        <xdr:cNvSpPr>
          <a:spLocks/>
        </xdr:cNvSpPr>
      </xdr:nvSpPr>
      <xdr:spPr>
        <a:xfrm>
          <a:off x="3143250" y="5899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238</xdr:row>
      <xdr:rowOff>0</xdr:rowOff>
    </xdr:to>
    <xdr:sp>
      <xdr:nvSpPr>
        <xdr:cNvPr id="55" name="Oval 1599"/>
        <xdr:cNvSpPr>
          <a:spLocks/>
        </xdr:cNvSpPr>
      </xdr:nvSpPr>
      <xdr:spPr>
        <a:xfrm>
          <a:off x="3143250" y="5899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0</xdr:rowOff>
    </xdr:from>
    <xdr:to>
      <xdr:col>2</xdr:col>
      <xdr:colOff>857250</xdr:colOff>
      <xdr:row>239</xdr:row>
      <xdr:rowOff>0</xdr:rowOff>
    </xdr:to>
    <xdr:sp>
      <xdr:nvSpPr>
        <xdr:cNvPr id="56" name="Oval 1600"/>
        <xdr:cNvSpPr>
          <a:spLocks/>
        </xdr:cNvSpPr>
      </xdr:nvSpPr>
      <xdr:spPr>
        <a:xfrm>
          <a:off x="3143250" y="59035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0</xdr:rowOff>
    </xdr:from>
    <xdr:to>
      <xdr:col>2</xdr:col>
      <xdr:colOff>857250</xdr:colOff>
      <xdr:row>239</xdr:row>
      <xdr:rowOff>0</xdr:rowOff>
    </xdr:to>
    <xdr:sp>
      <xdr:nvSpPr>
        <xdr:cNvPr id="57" name="Oval 1601"/>
        <xdr:cNvSpPr>
          <a:spLocks/>
        </xdr:cNvSpPr>
      </xdr:nvSpPr>
      <xdr:spPr>
        <a:xfrm>
          <a:off x="3143250" y="59035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0</xdr:rowOff>
    </xdr:from>
    <xdr:to>
      <xdr:col>2</xdr:col>
      <xdr:colOff>857250</xdr:colOff>
      <xdr:row>239</xdr:row>
      <xdr:rowOff>0</xdr:rowOff>
    </xdr:to>
    <xdr:sp>
      <xdr:nvSpPr>
        <xdr:cNvPr id="58" name="Oval 1602"/>
        <xdr:cNvSpPr>
          <a:spLocks/>
        </xdr:cNvSpPr>
      </xdr:nvSpPr>
      <xdr:spPr>
        <a:xfrm>
          <a:off x="3143250" y="59035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0</xdr:rowOff>
    </xdr:from>
    <xdr:to>
      <xdr:col>2</xdr:col>
      <xdr:colOff>857250</xdr:colOff>
      <xdr:row>239</xdr:row>
      <xdr:rowOff>0</xdr:rowOff>
    </xdr:to>
    <xdr:sp>
      <xdr:nvSpPr>
        <xdr:cNvPr id="59" name="Oval 1603"/>
        <xdr:cNvSpPr>
          <a:spLocks/>
        </xdr:cNvSpPr>
      </xdr:nvSpPr>
      <xdr:spPr>
        <a:xfrm>
          <a:off x="3143250" y="59035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60" name="Oval 1604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209550</xdr:rowOff>
    </xdr:from>
    <xdr:to>
      <xdr:col>2</xdr:col>
      <xdr:colOff>857250</xdr:colOff>
      <xdr:row>239</xdr:row>
      <xdr:rowOff>0</xdr:rowOff>
    </xdr:to>
    <xdr:sp>
      <xdr:nvSpPr>
        <xdr:cNvPr id="61" name="Oval 1605"/>
        <xdr:cNvSpPr>
          <a:spLocks/>
        </xdr:cNvSpPr>
      </xdr:nvSpPr>
      <xdr:spPr>
        <a:xfrm>
          <a:off x="3143250" y="5924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62" name="Oval 1606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209550</xdr:rowOff>
    </xdr:from>
    <xdr:to>
      <xdr:col>2</xdr:col>
      <xdr:colOff>857250</xdr:colOff>
      <xdr:row>239</xdr:row>
      <xdr:rowOff>0</xdr:rowOff>
    </xdr:to>
    <xdr:sp>
      <xdr:nvSpPr>
        <xdr:cNvPr id="63" name="Oval 1607"/>
        <xdr:cNvSpPr>
          <a:spLocks/>
        </xdr:cNvSpPr>
      </xdr:nvSpPr>
      <xdr:spPr>
        <a:xfrm>
          <a:off x="3143250" y="5924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64" name="Oval 1608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209550</xdr:rowOff>
    </xdr:from>
    <xdr:to>
      <xdr:col>2</xdr:col>
      <xdr:colOff>857250</xdr:colOff>
      <xdr:row>239</xdr:row>
      <xdr:rowOff>0</xdr:rowOff>
    </xdr:to>
    <xdr:sp>
      <xdr:nvSpPr>
        <xdr:cNvPr id="65" name="Oval 1609"/>
        <xdr:cNvSpPr>
          <a:spLocks/>
        </xdr:cNvSpPr>
      </xdr:nvSpPr>
      <xdr:spPr>
        <a:xfrm>
          <a:off x="3143250" y="5924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66" name="Oval 1610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238</xdr:row>
      <xdr:rowOff>209550</xdr:rowOff>
    </xdr:from>
    <xdr:to>
      <xdr:col>2</xdr:col>
      <xdr:colOff>857250</xdr:colOff>
      <xdr:row>239</xdr:row>
      <xdr:rowOff>0</xdr:rowOff>
    </xdr:to>
    <xdr:sp>
      <xdr:nvSpPr>
        <xdr:cNvPr id="67" name="Oval 1611"/>
        <xdr:cNvSpPr>
          <a:spLocks/>
        </xdr:cNvSpPr>
      </xdr:nvSpPr>
      <xdr:spPr>
        <a:xfrm>
          <a:off x="3143250" y="5924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68" name="Oval 1612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69" name="Oval 1613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70" name="Oval 1614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268</xdr:row>
      <xdr:rowOff>0</xdr:rowOff>
    </xdr:from>
    <xdr:to>
      <xdr:col>2</xdr:col>
      <xdr:colOff>857250</xdr:colOff>
      <xdr:row>268</xdr:row>
      <xdr:rowOff>0</xdr:rowOff>
    </xdr:to>
    <xdr:sp>
      <xdr:nvSpPr>
        <xdr:cNvPr id="71" name="Oval 1615"/>
        <xdr:cNvSpPr>
          <a:spLocks/>
        </xdr:cNvSpPr>
      </xdr:nvSpPr>
      <xdr:spPr>
        <a:xfrm>
          <a:off x="3143250" y="66465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233</xdr:row>
      <xdr:rowOff>209550</xdr:rowOff>
    </xdr:from>
    <xdr:to>
      <xdr:col>2</xdr:col>
      <xdr:colOff>857250</xdr:colOff>
      <xdr:row>234</xdr:row>
      <xdr:rowOff>0</xdr:rowOff>
    </xdr:to>
    <xdr:sp>
      <xdr:nvSpPr>
        <xdr:cNvPr id="72" name="Oval 1616"/>
        <xdr:cNvSpPr>
          <a:spLocks/>
        </xdr:cNvSpPr>
      </xdr:nvSpPr>
      <xdr:spPr>
        <a:xfrm>
          <a:off x="3143250" y="58007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233</xdr:row>
      <xdr:rowOff>209550</xdr:rowOff>
    </xdr:from>
    <xdr:to>
      <xdr:col>2</xdr:col>
      <xdr:colOff>857250</xdr:colOff>
      <xdr:row>234</xdr:row>
      <xdr:rowOff>0</xdr:rowOff>
    </xdr:to>
    <xdr:sp>
      <xdr:nvSpPr>
        <xdr:cNvPr id="73" name="Oval 1617"/>
        <xdr:cNvSpPr>
          <a:spLocks/>
        </xdr:cNvSpPr>
      </xdr:nvSpPr>
      <xdr:spPr>
        <a:xfrm>
          <a:off x="3143250" y="58007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233</xdr:row>
      <xdr:rowOff>209550</xdr:rowOff>
    </xdr:from>
    <xdr:to>
      <xdr:col>2</xdr:col>
      <xdr:colOff>857250</xdr:colOff>
      <xdr:row>234</xdr:row>
      <xdr:rowOff>0</xdr:rowOff>
    </xdr:to>
    <xdr:sp>
      <xdr:nvSpPr>
        <xdr:cNvPr id="74" name="Oval 1618"/>
        <xdr:cNvSpPr>
          <a:spLocks/>
        </xdr:cNvSpPr>
      </xdr:nvSpPr>
      <xdr:spPr>
        <a:xfrm>
          <a:off x="3143250" y="58007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233</xdr:row>
      <xdr:rowOff>209550</xdr:rowOff>
    </xdr:from>
    <xdr:to>
      <xdr:col>2</xdr:col>
      <xdr:colOff>857250</xdr:colOff>
      <xdr:row>234</xdr:row>
      <xdr:rowOff>0</xdr:rowOff>
    </xdr:to>
    <xdr:sp>
      <xdr:nvSpPr>
        <xdr:cNvPr id="75" name="Oval 1619"/>
        <xdr:cNvSpPr>
          <a:spLocks/>
        </xdr:cNvSpPr>
      </xdr:nvSpPr>
      <xdr:spPr>
        <a:xfrm>
          <a:off x="3143250" y="58007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76" name="Oval 1620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77" name="Oval 1621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78" name="Oval 1622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79" name="Oval 1623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80" name="Oval 1624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81" name="Oval 1625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82" name="Oval 1626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98</xdr:row>
      <xdr:rowOff>0</xdr:rowOff>
    </xdr:from>
    <xdr:to>
      <xdr:col>2</xdr:col>
      <xdr:colOff>847725</xdr:colOff>
      <xdr:row>98</xdr:row>
      <xdr:rowOff>0</xdr:rowOff>
    </xdr:to>
    <xdr:sp>
      <xdr:nvSpPr>
        <xdr:cNvPr id="83" name="Oval 1627"/>
        <xdr:cNvSpPr>
          <a:spLocks/>
        </xdr:cNvSpPr>
      </xdr:nvSpPr>
      <xdr:spPr>
        <a:xfrm>
          <a:off x="3143250" y="24326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226</xdr:row>
      <xdr:rowOff>0</xdr:rowOff>
    </xdr:from>
    <xdr:to>
      <xdr:col>2</xdr:col>
      <xdr:colOff>857250</xdr:colOff>
      <xdr:row>227</xdr:row>
      <xdr:rowOff>0</xdr:rowOff>
    </xdr:to>
    <xdr:sp>
      <xdr:nvSpPr>
        <xdr:cNvPr id="84" name="Oval 1638"/>
        <xdr:cNvSpPr>
          <a:spLocks/>
        </xdr:cNvSpPr>
      </xdr:nvSpPr>
      <xdr:spPr>
        <a:xfrm>
          <a:off x="3143250" y="560641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226</xdr:row>
      <xdr:rowOff>0</xdr:rowOff>
    </xdr:from>
    <xdr:to>
      <xdr:col>2</xdr:col>
      <xdr:colOff>857250</xdr:colOff>
      <xdr:row>227</xdr:row>
      <xdr:rowOff>0</xdr:rowOff>
    </xdr:to>
    <xdr:sp>
      <xdr:nvSpPr>
        <xdr:cNvPr id="85" name="Oval 1639"/>
        <xdr:cNvSpPr>
          <a:spLocks/>
        </xdr:cNvSpPr>
      </xdr:nvSpPr>
      <xdr:spPr>
        <a:xfrm>
          <a:off x="3143250" y="560641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226</xdr:row>
      <xdr:rowOff>0</xdr:rowOff>
    </xdr:from>
    <xdr:to>
      <xdr:col>2</xdr:col>
      <xdr:colOff>857250</xdr:colOff>
      <xdr:row>227</xdr:row>
      <xdr:rowOff>0</xdr:rowOff>
    </xdr:to>
    <xdr:sp>
      <xdr:nvSpPr>
        <xdr:cNvPr id="86" name="Oval 1640"/>
        <xdr:cNvSpPr>
          <a:spLocks/>
        </xdr:cNvSpPr>
      </xdr:nvSpPr>
      <xdr:spPr>
        <a:xfrm>
          <a:off x="3143250" y="560641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226</xdr:row>
      <xdr:rowOff>0</xdr:rowOff>
    </xdr:from>
    <xdr:to>
      <xdr:col>2</xdr:col>
      <xdr:colOff>857250</xdr:colOff>
      <xdr:row>227</xdr:row>
      <xdr:rowOff>0</xdr:rowOff>
    </xdr:to>
    <xdr:sp>
      <xdr:nvSpPr>
        <xdr:cNvPr id="87" name="Oval 1641"/>
        <xdr:cNvSpPr>
          <a:spLocks/>
        </xdr:cNvSpPr>
      </xdr:nvSpPr>
      <xdr:spPr>
        <a:xfrm>
          <a:off x="3143250" y="560641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219</xdr:row>
      <xdr:rowOff>209550</xdr:rowOff>
    </xdr:from>
    <xdr:to>
      <xdr:col>2</xdr:col>
      <xdr:colOff>857250</xdr:colOff>
      <xdr:row>223</xdr:row>
      <xdr:rowOff>0</xdr:rowOff>
    </xdr:to>
    <xdr:sp>
      <xdr:nvSpPr>
        <xdr:cNvPr id="88" name="Oval 1642"/>
        <xdr:cNvSpPr>
          <a:spLocks/>
        </xdr:cNvSpPr>
      </xdr:nvSpPr>
      <xdr:spPr>
        <a:xfrm>
          <a:off x="3143250" y="545401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219</xdr:row>
      <xdr:rowOff>209550</xdr:rowOff>
    </xdr:from>
    <xdr:to>
      <xdr:col>2</xdr:col>
      <xdr:colOff>857250</xdr:colOff>
      <xdr:row>223</xdr:row>
      <xdr:rowOff>0</xdr:rowOff>
    </xdr:to>
    <xdr:sp>
      <xdr:nvSpPr>
        <xdr:cNvPr id="89" name="Oval 1643"/>
        <xdr:cNvSpPr>
          <a:spLocks/>
        </xdr:cNvSpPr>
      </xdr:nvSpPr>
      <xdr:spPr>
        <a:xfrm>
          <a:off x="3143250" y="545401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219</xdr:row>
      <xdr:rowOff>209550</xdr:rowOff>
    </xdr:from>
    <xdr:to>
      <xdr:col>2</xdr:col>
      <xdr:colOff>857250</xdr:colOff>
      <xdr:row>223</xdr:row>
      <xdr:rowOff>0</xdr:rowOff>
    </xdr:to>
    <xdr:sp>
      <xdr:nvSpPr>
        <xdr:cNvPr id="90" name="Oval 1644"/>
        <xdr:cNvSpPr>
          <a:spLocks/>
        </xdr:cNvSpPr>
      </xdr:nvSpPr>
      <xdr:spPr>
        <a:xfrm>
          <a:off x="3143250" y="545401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219</xdr:row>
      <xdr:rowOff>209550</xdr:rowOff>
    </xdr:from>
    <xdr:to>
      <xdr:col>2</xdr:col>
      <xdr:colOff>857250</xdr:colOff>
      <xdr:row>223</xdr:row>
      <xdr:rowOff>0</xdr:rowOff>
    </xdr:to>
    <xdr:sp>
      <xdr:nvSpPr>
        <xdr:cNvPr id="91" name="Oval 1645"/>
        <xdr:cNvSpPr>
          <a:spLocks/>
        </xdr:cNvSpPr>
      </xdr:nvSpPr>
      <xdr:spPr>
        <a:xfrm>
          <a:off x="3143250" y="545401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2" name="Oval 1658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3" name="Oval 1659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4" name="Oval 1660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5" name="Oval 1661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6" name="Oval 1662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7" name="Oval 1663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8" name="Oval 1664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237</xdr:row>
      <xdr:rowOff>209550</xdr:rowOff>
    </xdr:from>
    <xdr:to>
      <xdr:col>2</xdr:col>
      <xdr:colOff>857250</xdr:colOff>
      <xdr:row>241</xdr:row>
      <xdr:rowOff>0</xdr:rowOff>
    </xdr:to>
    <xdr:sp>
      <xdr:nvSpPr>
        <xdr:cNvPr id="99" name="Oval 1665"/>
        <xdr:cNvSpPr>
          <a:spLocks/>
        </xdr:cNvSpPr>
      </xdr:nvSpPr>
      <xdr:spPr>
        <a:xfrm>
          <a:off x="3143250" y="58997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0" name="Oval 1670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1" name="Oval 1671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2" name="Oval 1672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3" name="Oval 1673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4" name="Oval 1674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5" name="Oval 1675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6" name="Oval 1676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0</xdr:rowOff>
    </xdr:from>
    <xdr:to>
      <xdr:col>2</xdr:col>
      <xdr:colOff>857250</xdr:colOff>
      <xdr:row>277</xdr:row>
      <xdr:rowOff>0</xdr:rowOff>
    </xdr:to>
    <xdr:sp>
      <xdr:nvSpPr>
        <xdr:cNvPr id="107" name="Oval 1677"/>
        <xdr:cNvSpPr>
          <a:spLocks/>
        </xdr:cNvSpPr>
      </xdr:nvSpPr>
      <xdr:spPr>
        <a:xfrm>
          <a:off x="3143250" y="68713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08" name="Oval 1694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09" name="Oval 1695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10" name="Oval 1696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11" name="Oval 1697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12" name="Oval 1698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13" name="Oval 1699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14" name="Oval 1700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15" name="Oval 1701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157</xdr:row>
      <xdr:rowOff>0</xdr:rowOff>
    </xdr:to>
    <xdr:sp>
      <xdr:nvSpPr>
        <xdr:cNvPr id="116" name="Oval 1741"/>
        <xdr:cNvSpPr>
          <a:spLocks/>
        </xdr:cNvSpPr>
      </xdr:nvSpPr>
      <xdr:spPr>
        <a:xfrm>
          <a:off x="3143250" y="386524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157</xdr:row>
      <xdr:rowOff>0</xdr:rowOff>
    </xdr:to>
    <xdr:sp>
      <xdr:nvSpPr>
        <xdr:cNvPr id="117" name="Oval 1742"/>
        <xdr:cNvSpPr>
          <a:spLocks/>
        </xdr:cNvSpPr>
      </xdr:nvSpPr>
      <xdr:spPr>
        <a:xfrm>
          <a:off x="3143250" y="386524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157</xdr:row>
      <xdr:rowOff>0</xdr:rowOff>
    </xdr:to>
    <xdr:sp>
      <xdr:nvSpPr>
        <xdr:cNvPr id="118" name="Oval 1743"/>
        <xdr:cNvSpPr>
          <a:spLocks/>
        </xdr:cNvSpPr>
      </xdr:nvSpPr>
      <xdr:spPr>
        <a:xfrm>
          <a:off x="3143250" y="386524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157</xdr:row>
      <xdr:rowOff>0</xdr:rowOff>
    </xdr:to>
    <xdr:sp>
      <xdr:nvSpPr>
        <xdr:cNvPr id="119" name="Oval 1744"/>
        <xdr:cNvSpPr>
          <a:spLocks/>
        </xdr:cNvSpPr>
      </xdr:nvSpPr>
      <xdr:spPr>
        <a:xfrm>
          <a:off x="3143250" y="386524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175</xdr:row>
      <xdr:rowOff>0</xdr:rowOff>
    </xdr:from>
    <xdr:to>
      <xdr:col>2</xdr:col>
      <xdr:colOff>857250</xdr:colOff>
      <xdr:row>176</xdr:row>
      <xdr:rowOff>0</xdr:rowOff>
    </xdr:to>
    <xdr:sp>
      <xdr:nvSpPr>
        <xdr:cNvPr id="120" name="Oval 1745"/>
        <xdr:cNvSpPr>
          <a:spLocks/>
        </xdr:cNvSpPr>
      </xdr:nvSpPr>
      <xdr:spPr>
        <a:xfrm>
          <a:off x="3143250" y="43395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175</xdr:row>
      <xdr:rowOff>0</xdr:rowOff>
    </xdr:from>
    <xdr:to>
      <xdr:col>2</xdr:col>
      <xdr:colOff>857250</xdr:colOff>
      <xdr:row>176</xdr:row>
      <xdr:rowOff>0</xdr:rowOff>
    </xdr:to>
    <xdr:sp>
      <xdr:nvSpPr>
        <xdr:cNvPr id="121" name="Oval 1746"/>
        <xdr:cNvSpPr>
          <a:spLocks/>
        </xdr:cNvSpPr>
      </xdr:nvSpPr>
      <xdr:spPr>
        <a:xfrm>
          <a:off x="3143250" y="43395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175</xdr:row>
      <xdr:rowOff>0</xdr:rowOff>
    </xdr:from>
    <xdr:to>
      <xdr:col>2</xdr:col>
      <xdr:colOff>857250</xdr:colOff>
      <xdr:row>176</xdr:row>
      <xdr:rowOff>0</xdr:rowOff>
    </xdr:to>
    <xdr:sp>
      <xdr:nvSpPr>
        <xdr:cNvPr id="122" name="Oval 1747"/>
        <xdr:cNvSpPr>
          <a:spLocks/>
        </xdr:cNvSpPr>
      </xdr:nvSpPr>
      <xdr:spPr>
        <a:xfrm>
          <a:off x="3143250" y="43395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175</xdr:row>
      <xdr:rowOff>0</xdr:rowOff>
    </xdr:from>
    <xdr:to>
      <xdr:col>2</xdr:col>
      <xdr:colOff>857250</xdr:colOff>
      <xdr:row>176</xdr:row>
      <xdr:rowOff>0</xdr:rowOff>
    </xdr:to>
    <xdr:sp>
      <xdr:nvSpPr>
        <xdr:cNvPr id="123" name="Oval 1748"/>
        <xdr:cNvSpPr>
          <a:spLocks/>
        </xdr:cNvSpPr>
      </xdr:nvSpPr>
      <xdr:spPr>
        <a:xfrm>
          <a:off x="3143250" y="43395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124" name="Oval 1749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125" name="Oval 1750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126" name="Oval 1751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127" name="Oval 1752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28" name="Oval 1753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29" name="Oval 1754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30" name="Oval 1755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31" name="Oval 1756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32" name="Oval 1757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33" name="Oval 1758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34" name="Oval 1759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111</xdr:row>
      <xdr:rowOff>209550</xdr:rowOff>
    </xdr:from>
    <xdr:to>
      <xdr:col>2</xdr:col>
      <xdr:colOff>857250</xdr:colOff>
      <xdr:row>113</xdr:row>
      <xdr:rowOff>0</xdr:rowOff>
    </xdr:to>
    <xdr:sp>
      <xdr:nvSpPr>
        <xdr:cNvPr id="135" name="Oval 1760"/>
        <xdr:cNvSpPr>
          <a:spLocks/>
        </xdr:cNvSpPr>
      </xdr:nvSpPr>
      <xdr:spPr>
        <a:xfrm>
          <a:off x="3143250" y="2775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117</xdr:row>
      <xdr:rowOff>0</xdr:rowOff>
    </xdr:from>
    <xdr:to>
      <xdr:col>2</xdr:col>
      <xdr:colOff>857250</xdr:colOff>
      <xdr:row>119</xdr:row>
      <xdr:rowOff>0</xdr:rowOff>
    </xdr:to>
    <xdr:sp>
      <xdr:nvSpPr>
        <xdr:cNvPr id="136" name="Oval 1761"/>
        <xdr:cNvSpPr>
          <a:spLocks/>
        </xdr:cNvSpPr>
      </xdr:nvSpPr>
      <xdr:spPr>
        <a:xfrm>
          <a:off x="3143250" y="290322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117</xdr:row>
      <xdr:rowOff>0</xdr:rowOff>
    </xdr:from>
    <xdr:to>
      <xdr:col>2</xdr:col>
      <xdr:colOff>857250</xdr:colOff>
      <xdr:row>119</xdr:row>
      <xdr:rowOff>0</xdr:rowOff>
    </xdr:to>
    <xdr:sp>
      <xdr:nvSpPr>
        <xdr:cNvPr id="137" name="Oval 1762"/>
        <xdr:cNvSpPr>
          <a:spLocks/>
        </xdr:cNvSpPr>
      </xdr:nvSpPr>
      <xdr:spPr>
        <a:xfrm>
          <a:off x="3143250" y="290322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117</xdr:row>
      <xdr:rowOff>0</xdr:rowOff>
    </xdr:from>
    <xdr:to>
      <xdr:col>2</xdr:col>
      <xdr:colOff>857250</xdr:colOff>
      <xdr:row>119</xdr:row>
      <xdr:rowOff>0</xdr:rowOff>
    </xdr:to>
    <xdr:sp>
      <xdr:nvSpPr>
        <xdr:cNvPr id="138" name="Oval 1763"/>
        <xdr:cNvSpPr>
          <a:spLocks/>
        </xdr:cNvSpPr>
      </xdr:nvSpPr>
      <xdr:spPr>
        <a:xfrm>
          <a:off x="3143250" y="290322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117</xdr:row>
      <xdr:rowOff>0</xdr:rowOff>
    </xdr:from>
    <xdr:to>
      <xdr:col>2</xdr:col>
      <xdr:colOff>857250</xdr:colOff>
      <xdr:row>119</xdr:row>
      <xdr:rowOff>0</xdr:rowOff>
    </xdr:to>
    <xdr:sp>
      <xdr:nvSpPr>
        <xdr:cNvPr id="139" name="Oval 1764"/>
        <xdr:cNvSpPr>
          <a:spLocks/>
        </xdr:cNvSpPr>
      </xdr:nvSpPr>
      <xdr:spPr>
        <a:xfrm>
          <a:off x="3143250" y="290322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0" name="Oval 1766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1" name="Oval 1767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2" name="Oval 1768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3" name="Oval 1769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4" name="Oval 1770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5" name="Oval 1771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6" name="Oval 1772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147" name="Oval 1773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48" name="Oval 1774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49" name="Oval 1775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50" name="Oval 1776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51" name="Oval 1777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283</xdr:row>
      <xdr:rowOff>219075</xdr:rowOff>
    </xdr:from>
    <xdr:to>
      <xdr:col>2</xdr:col>
      <xdr:colOff>857250</xdr:colOff>
      <xdr:row>284</xdr:row>
      <xdr:rowOff>0</xdr:rowOff>
    </xdr:to>
    <xdr:sp>
      <xdr:nvSpPr>
        <xdr:cNvPr id="152" name="Oval 1778"/>
        <xdr:cNvSpPr>
          <a:spLocks/>
        </xdr:cNvSpPr>
      </xdr:nvSpPr>
      <xdr:spPr>
        <a:xfrm>
          <a:off x="3143250" y="704183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283</xdr:row>
      <xdr:rowOff>219075</xdr:rowOff>
    </xdr:from>
    <xdr:to>
      <xdr:col>2</xdr:col>
      <xdr:colOff>857250</xdr:colOff>
      <xdr:row>284</xdr:row>
      <xdr:rowOff>0</xdr:rowOff>
    </xdr:to>
    <xdr:sp>
      <xdr:nvSpPr>
        <xdr:cNvPr id="153" name="Oval 1779"/>
        <xdr:cNvSpPr>
          <a:spLocks/>
        </xdr:cNvSpPr>
      </xdr:nvSpPr>
      <xdr:spPr>
        <a:xfrm>
          <a:off x="3143250" y="704183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283</xdr:row>
      <xdr:rowOff>219075</xdr:rowOff>
    </xdr:from>
    <xdr:to>
      <xdr:col>2</xdr:col>
      <xdr:colOff>857250</xdr:colOff>
      <xdr:row>284</xdr:row>
      <xdr:rowOff>0</xdr:rowOff>
    </xdr:to>
    <xdr:sp>
      <xdr:nvSpPr>
        <xdr:cNvPr id="154" name="Oval 1780"/>
        <xdr:cNvSpPr>
          <a:spLocks/>
        </xdr:cNvSpPr>
      </xdr:nvSpPr>
      <xdr:spPr>
        <a:xfrm>
          <a:off x="3143250" y="704183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283</xdr:row>
      <xdr:rowOff>219075</xdr:rowOff>
    </xdr:from>
    <xdr:to>
      <xdr:col>2</xdr:col>
      <xdr:colOff>857250</xdr:colOff>
      <xdr:row>284</xdr:row>
      <xdr:rowOff>0</xdr:rowOff>
    </xdr:to>
    <xdr:sp>
      <xdr:nvSpPr>
        <xdr:cNvPr id="155" name="Oval 1781"/>
        <xdr:cNvSpPr>
          <a:spLocks/>
        </xdr:cNvSpPr>
      </xdr:nvSpPr>
      <xdr:spPr>
        <a:xfrm>
          <a:off x="3143250" y="704183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56" name="Oval 1782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57" name="Oval 1783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58" name="Oval 1784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284</xdr:row>
      <xdr:rowOff>0</xdr:rowOff>
    </xdr:to>
    <xdr:sp>
      <xdr:nvSpPr>
        <xdr:cNvPr id="159" name="Oval 1785"/>
        <xdr:cNvSpPr>
          <a:spLocks/>
        </xdr:cNvSpPr>
      </xdr:nvSpPr>
      <xdr:spPr>
        <a:xfrm>
          <a:off x="3143250" y="696658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285</xdr:row>
      <xdr:rowOff>209550</xdr:rowOff>
    </xdr:from>
    <xdr:to>
      <xdr:col>2</xdr:col>
      <xdr:colOff>857250</xdr:colOff>
      <xdr:row>286</xdr:row>
      <xdr:rowOff>0</xdr:rowOff>
    </xdr:to>
    <xdr:sp>
      <xdr:nvSpPr>
        <xdr:cNvPr id="160" name="Oval 1786"/>
        <xdr:cNvSpPr>
          <a:spLocks/>
        </xdr:cNvSpPr>
      </xdr:nvSpPr>
      <xdr:spPr>
        <a:xfrm>
          <a:off x="3143250" y="70904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285</xdr:row>
      <xdr:rowOff>209550</xdr:rowOff>
    </xdr:from>
    <xdr:to>
      <xdr:col>2</xdr:col>
      <xdr:colOff>857250</xdr:colOff>
      <xdr:row>286</xdr:row>
      <xdr:rowOff>0</xdr:rowOff>
    </xdr:to>
    <xdr:sp>
      <xdr:nvSpPr>
        <xdr:cNvPr id="161" name="Oval 1787"/>
        <xdr:cNvSpPr>
          <a:spLocks/>
        </xdr:cNvSpPr>
      </xdr:nvSpPr>
      <xdr:spPr>
        <a:xfrm>
          <a:off x="3143250" y="70904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285</xdr:row>
      <xdr:rowOff>209550</xdr:rowOff>
    </xdr:from>
    <xdr:to>
      <xdr:col>2</xdr:col>
      <xdr:colOff>857250</xdr:colOff>
      <xdr:row>286</xdr:row>
      <xdr:rowOff>0</xdr:rowOff>
    </xdr:to>
    <xdr:sp>
      <xdr:nvSpPr>
        <xdr:cNvPr id="162" name="Oval 1788"/>
        <xdr:cNvSpPr>
          <a:spLocks/>
        </xdr:cNvSpPr>
      </xdr:nvSpPr>
      <xdr:spPr>
        <a:xfrm>
          <a:off x="3143250" y="70904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285</xdr:row>
      <xdr:rowOff>209550</xdr:rowOff>
    </xdr:from>
    <xdr:to>
      <xdr:col>2</xdr:col>
      <xdr:colOff>857250</xdr:colOff>
      <xdr:row>286</xdr:row>
      <xdr:rowOff>0</xdr:rowOff>
    </xdr:to>
    <xdr:sp>
      <xdr:nvSpPr>
        <xdr:cNvPr id="163" name="Oval 1789"/>
        <xdr:cNvSpPr>
          <a:spLocks/>
        </xdr:cNvSpPr>
      </xdr:nvSpPr>
      <xdr:spPr>
        <a:xfrm>
          <a:off x="3143250" y="70904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64" name="Oval 1804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65" name="Oval 1805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66" name="Oval 1806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67" name="Oval 1807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68" name="Oval 1808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69" name="Oval 1809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70" name="Oval 1810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71" name="Oval 1811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72" name="Oval 1812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73" name="Oval 1813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74" name="Oval 1814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75" name="Oval 1815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76" name="Oval 1816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77" name="Oval 1817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78" name="Oval 1818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79" name="Oval 1819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80" name="Oval 1820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81" name="Oval 1821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82" name="Oval 1822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83" name="Oval 1823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84" name="Oval 1824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85" name="Oval 1825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86" name="Oval 1826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87" name="Oval 1827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88" name="Oval 1828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89" name="Oval 1829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90" name="Oval 1830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209550</xdr:rowOff>
    </xdr:from>
    <xdr:to>
      <xdr:col>2</xdr:col>
      <xdr:colOff>857250</xdr:colOff>
      <xdr:row>257</xdr:row>
      <xdr:rowOff>0</xdr:rowOff>
    </xdr:to>
    <xdr:sp>
      <xdr:nvSpPr>
        <xdr:cNvPr id="191" name="Oval 1831"/>
        <xdr:cNvSpPr>
          <a:spLocks/>
        </xdr:cNvSpPr>
      </xdr:nvSpPr>
      <xdr:spPr>
        <a:xfrm>
          <a:off x="3143250" y="63455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92" name="Oval 1832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93" name="Oval 1833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94" name="Oval 1834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258</xdr:row>
      <xdr:rowOff>0</xdr:rowOff>
    </xdr:to>
    <xdr:sp>
      <xdr:nvSpPr>
        <xdr:cNvPr id="195" name="Oval 1835"/>
        <xdr:cNvSpPr>
          <a:spLocks/>
        </xdr:cNvSpPr>
      </xdr:nvSpPr>
      <xdr:spPr>
        <a:xfrm>
          <a:off x="3143250" y="637032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196" name="Oval 1836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197" name="Oval 1837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198" name="Oval 1838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199" name="Oval 1839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0" name="Oval 1840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1" name="Oval 1841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2" name="Oval 1842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3" name="Oval 1843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4" name="Oval 1844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5" name="Oval 1845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6" name="Oval 1846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7" name="Oval 1847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8" name="Oval 1848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09" name="Oval 1849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0" name="Oval 1850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1" name="Oval 1851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2" name="Oval 1852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3" name="Oval 1853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4" name="Oval 1854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5" name="Oval 1855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6" name="Oval 1856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7" name="Oval 1857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8" name="Oval 1858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19" name="Oval 1859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0" name="Oval 1860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1" name="Oval 1861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2" name="Oval 1862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3" name="Oval 1863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4" name="Oval 1864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5" name="Oval 1865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6" name="Oval 1866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254</xdr:row>
      <xdr:rowOff>0</xdr:rowOff>
    </xdr:to>
    <xdr:sp>
      <xdr:nvSpPr>
        <xdr:cNvPr id="227" name="Oval 1867"/>
        <xdr:cNvSpPr>
          <a:spLocks/>
        </xdr:cNvSpPr>
      </xdr:nvSpPr>
      <xdr:spPr>
        <a:xfrm>
          <a:off x="3143250" y="62998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28" name="Oval 186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29" name="Oval 186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30" name="Oval 1870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31" name="Oval 1871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32" name="Oval 1872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33" name="Oval 1873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34" name="Oval 1874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35" name="Oval 1875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236" name="Oval 1876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237" name="Oval 1877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238" name="Oval 1878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239" name="Oval 1879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0" name="Oval 1880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1" name="Oval 1881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2" name="Oval 1882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3" name="Oval 1883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4" name="Oval 1890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5" name="Oval 1891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6" name="Oval 1892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247" name="Oval 1893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48" name="Oval 1894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49" name="Oval 1895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0" name="Oval 1896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1" name="Oval 1897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2" name="Oval 1898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3" name="Oval 1899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4" name="Oval 1900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5" name="Oval 1901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6" name="Oval 1902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7" name="Oval 1903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8" name="Oval 1904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59" name="Oval 1905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60" name="Oval 1906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61" name="Oval 1907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62" name="Oval 1908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63" name="Oval 1909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64" name="Oval 1910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65" name="Oval 1911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66" name="Oval 1912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67" name="Oval 1913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68" name="Oval 1914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69" name="Oval 1915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70" name="Oval 1916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185</xdr:row>
      <xdr:rowOff>0</xdr:rowOff>
    </xdr:to>
    <xdr:sp>
      <xdr:nvSpPr>
        <xdr:cNvPr id="271" name="Oval 1917"/>
        <xdr:cNvSpPr>
          <a:spLocks/>
        </xdr:cNvSpPr>
      </xdr:nvSpPr>
      <xdr:spPr>
        <a:xfrm>
          <a:off x="3143250" y="42376725"/>
          <a:ext cx="0" cy="3495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2" name="Oval 1918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3" name="Oval 1919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4" name="Oval 1920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5" name="Oval 1921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6" name="Oval 1922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7" name="Oval 1923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8" name="Oval 1924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170</xdr:row>
      <xdr:rowOff>219075</xdr:rowOff>
    </xdr:from>
    <xdr:to>
      <xdr:col>2</xdr:col>
      <xdr:colOff>857250</xdr:colOff>
      <xdr:row>172</xdr:row>
      <xdr:rowOff>0</xdr:rowOff>
    </xdr:to>
    <xdr:sp>
      <xdr:nvSpPr>
        <xdr:cNvPr id="279" name="Oval 1925"/>
        <xdr:cNvSpPr>
          <a:spLocks/>
        </xdr:cNvSpPr>
      </xdr:nvSpPr>
      <xdr:spPr>
        <a:xfrm>
          <a:off x="3143250" y="423767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0" name="Oval 1927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1" name="Oval 1928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2" name="Oval 1929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3" name="Oval 1930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4" name="Oval 1931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5" name="Oval 1932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6" name="Oval 1933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7" name="Oval 1934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8" name="Oval 1935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89" name="Oval 1936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90" name="Oval 1937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857250</xdr:colOff>
      <xdr:row>153</xdr:row>
      <xdr:rowOff>0</xdr:rowOff>
    </xdr:to>
    <xdr:sp>
      <xdr:nvSpPr>
        <xdr:cNvPr id="291" name="Oval 1938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2" name="Oval 1939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3" name="Oval 1940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4" name="Oval 1941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5" name="Oval 1942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6" name="Oval 1943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7" name="Oval 1944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8" name="Oval 1945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299" name="Oval 1946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0" name="Oval 1947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1" name="Oval 1948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2" name="Oval 1949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3" name="Oval 1950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4" name="Oval 1951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5" name="Oval 1952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6" name="Oval 1953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7" name="Oval 1954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8" name="Oval 1955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09" name="Oval 1956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0" name="Oval 1957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1" name="Oval 1958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2" name="Oval 1959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3" name="Oval 1960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4" name="Oval 1961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5" name="Oval 1962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6" name="Oval 1963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7" name="Oval 1964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8" name="Oval 1965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19" name="Oval 1966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20" name="Oval 1967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21" name="Oval 1968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22" name="Oval 1969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185</xdr:row>
      <xdr:rowOff>0</xdr:rowOff>
    </xdr:from>
    <xdr:to>
      <xdr:col>2</xdr:col>
      <xdr:colOff>857250</xdr:colOff>
      <xdr:row>185</xdr:row>
      <xdr:rowOff>0</xdr:rowOff>
    </xdr:to>
    <xdr:sp>
      <xdr:nvSpPr>
        <xdr:cNvPr id="323" name="Oval 1970"/>
        <xdr:cNvSpPr>
          <a:spLocks/>
        </xdr:cNvSpPr>
      </xdr:nvSpPr>
      <xdr:spPr>
        <a:xfrm>
          <a:off x="3143250" y="458724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24" name="Oval 1981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25" name="Oval 1982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26" name="Oval 1983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27" name="Oval 1984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28" name="Oval 1985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29" name="Oval 1986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30" name="Oval 1987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331" name="Oval 1988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2" name="Oval 1989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3" name="Oval 1990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4" name="Oval 1991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5" name="Oval 1992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6" name="Oval 1993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7" name="Oval 1994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8" name="Oval 1995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286</xdr:row>
      <xdr:rowOff>0</xdr:rowOff>
    </xdr:from>
    <xdr:to>
      <xdr:col>2</xdr:col>
      <xdr:colOff>857250</xdr:colOff>
      <xdr:row>286</xdr:row>
      <xdr:rowOff>0</xdr:rowOff>
    </xdr:to>
    <xdr:sp>
      <xdr:nvSpPr>
        <xdr:cNvPr id="339" name="Oval 1996"/>
        <xdr:cNvSpPr>
          <a:spLocks/>
        </xdr:cNvSpPr>
      </xdr:nvSpPr>
      <xdr:spPr>
        <a:xfrm>
          <a:off x="3143250" y="70942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0" name="Oval 1997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1" name="Oval 1998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2" name="Oval 1999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3" name="Oval 2000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4" name="Oval 2001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5" name="Oval 2002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6" name="Oval 2003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289</xdr:row>
      <xdr:rowOff>0</xdr:rowOff>
    </xdr:from>
    <xdr:to>
      <xdr:col>2</xdr:col>
      <xdr:colOff>857250</xdr:colOff>
      <xdr:row>289</xdr:row>
      <xdr:rowOff>0</xdr:rowOff>
    </xdr:to>
    <xdr:sp>
      <xdr:nvSpPr>
        <xdr:cNvPr id="347" name="Oval 2004"/>
        <xdr:cNvSpPr>
          <a:spLocks/>
        </xdr:cNvSpPr>
      </xdr:nvSpPr>
      <xdr:spPr>
        <a:xfrm>
          <a:off x="3143250" y="716851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48" name="Oval 2021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49" name="Oval 2022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50" name="Oval 2023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51" name="Oval 2024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52" name="Oval 2025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53" name="Oval 2026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54" name="Oval 2027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287</xdr:row>
      <xdr:rowOff>0</xdr:rowOff>
    </xdr:from>
    <xdr:to>
      <xdr:col>2</xdr:col>
      <xdr:colOff>857250</xdr:colOff>
      <xdr:row>288</xdr:row>
      <xdr:rowOff>0</xdr:rowOff>
    </xdr:to>
    <xdr:sp>
      <xdr:nvSpPr>
        <xdr:cNvPr id="355" name="Oval 2028"/>
        <xdr:cNvSpPr>
          <a:spLocks/>
        </xdr:cNvSpPr>
      </xdr:nvSpPr>
      <xdr:spPr>
        <a:xfrm>
          <a:off x="3143250" y="711898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56" name="Oval 2033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57" name="Oval 2034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58" name="Oval 2035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59" name="Oval 2036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0" name="Oval 2037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1" name="Oval 2038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2" name="Oval 2039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3" name="Oval 2040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4" name="Oval 2041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5" name="Oval 2042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6" name="Oval 2043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7" name="Oval 2044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8" name="Oval 2045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69" name="Oval 2046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70" name="Oval 2047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298</xdr:row>
      <xdr:rowOff>0</xdr:rowOff>
    </xdr:from>
    <xdr:to>
      <xdr:col>2</xdr:col>
      <xdr:colOff>857250</xdr:colOff>
      <xdr:row>298</xdr:row>
      <xdr:rowOff>0</xdr:rowOff>
    </xdr:to>
    <xdr:sp>
      <xdr:nvSpPr>
        <xdr:cNvPr id="371" name="Oval 2048"/>
        <xdr:cNvSpPr>
          <a:spLocks/>
        </xdr:cNvSpPr>
      </xdr:nvSpPr>
      <xdr:spPr>
        <a:xfrm>
          <a:off x="3143250" y="73990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2" name="Oval 2051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3" name="Oval 2052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4" name="Oval 2053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5" name="Oval 2054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6" name="Oval 2055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7" name="Oval 2056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8" name="Oval 2057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112</xdr:row>
      <xdr:rowOff>209550</xdr:rowOff>
    </xdr:from>
    <xdr:to>
      <xdr:col>2</xdr:col>
      <xdr:colOff>857250</xdr:colOff>
      <xdr:row>114</xdr:row>
      <xdr:rowOff>0</xdr:rowOff>
    </xdr:to>
    <xdr:sp>
      <xdr:nvSpPr>
        <xdr:cNvPr id="379" name="Oval 2058"/>
        <xdr:cNvSpPr>
          <a:spLocks/>
        </xdr:cNvSpPr>
      </xdr:nvSpPr>
      <xdr:spPr>
        <a:xfrm>
          <a:off x="3143250" y="2800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0" name="Oval 2059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1" name="Oval 2060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2" name="Oval 2061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3" name="Oval 2062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4" name="Oval 2063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5" name="Oval 2064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6" name="Oval 2065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58</xdr:row>
      <xdr:rowOff>209550</xdr:rowOff>
    </xdr:from>
    <xdr:to>
      <xdr:col>2</xdr:col>
      <xdr:colOff>857250</xdr:colOff>
      <xdr:row>60</xdr:row>
      <xdr:rowOff>0</xdr:rowOff>
    </xdr:to>
    <xdr:sp>
      <xdr:nvSpPr>
        <xdr:cNvPr id="387" name="Oval 2066"/>
        <xdr:cNvSpPr>
          <a:spLocks/>
        </xdr:cNvSpPr>
      </xdr:nvSpPr>
      <xdr:spPr>
        <a:xfrm>
          <a:off x="3143250" y="14630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70</xdr:row>
      <xdr:rowOff>0</xdr:rowOff>
    </xdr:from>
    <xdr:to>
      <xdr:col>2</xdr:col>
      <xdr:colOff>857250</xdr:colOff>
      <xdr:row>70</xdr:row>
      <xdr:rowOff>0</xdr:rowOff>
    </xdr:to>
    <xdr:sp>
      <xdr:nvSpPr>
        <xdr:cNvPr id="388" name="Oval 2067"/>
        <xdr:cNvSpPr>
          <a:spLocks/>
        </xdr:cNvSpPr>
      </xdr:nvSpPr>
      <xdr:spPr>
        <a:xfrm>
          <a:off x="3143250" y="1739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70</xdr:row>
      <xdr:rowOff>0</xdr:rowOff>
    </xdr:from>
    <xdr:to>
      <xdr:col>2</xdr:col>
      <xdr:colOff>857250</xdr:colOff>
      <xdr:row>70</xdr:row>
      <xdr:rowOff>0</xdr:rowOff>
    </xdr:to>
    <xdr:sp>
      <xdr:nvSpPr>
        <xdr:cNvPr id="389" name="Oval 2068"/>
        <xdr:cNvSpPr>
          <a:spLocks/>
        </xdr:cNvSpPr>
      </xdr:nvSpPr>
      <xdr:spPr>
        <a:xfrm>
          <a:off x="3143250" y="1739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70</xdr:row>
      <xdr:rowOff>0</xdr:rowOff>
    </xdr:from>
    <xdr:to>
      <xdr:col>2</xdr:col>
      <xdr:colOff>857250</xdr:colOff>
      <xdr:row>70</xdr:row>
      <xdr:rowOff>0</xdr:rowOff>
    </xdr:to>
    <xdr:sp>
      <xdr:nvSpPr>
        <xdr:cNvPr id="390" name="Oval 2069"/>
        <xdr:cNvSpPr>
          <a:spLocks/>
        </xdr:cNvSpPr>
      </xdr:nvSpPr>
      <xdr:spPr>
        <a:xfrm>
          <a:off x="3143250" y="1739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70</xdr:row>
      <xdr:rowOff>0</xdr:rowOff>
    </xdr:from>
    <xdr:to>
      <xdr:col>2</xdr:col>
      <xdr:colOff>857250</xdr:colOff>
      <xdr:row>70</xdr:row>
      <xdr:rowOff>0</xdr:rowOff>
    </xdr:to>
    <xdr:sp>
      <xdr:nvSpPr>
        <xdr:cNvPr id="391" name="Oval 2070"/>
        <xdr:cNvSpPr>
          <a:spLocks/>
        </xdr:cNvSpPr>
      </xdr:nvSpPr>
      <xdr:spPr>
        <a:xfrm>
          <a:off x="3143250" y="17392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2" name="Oval 2071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3" name="Oval 2072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4" name="Oval 2073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5" name="Oval 2074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6" name="Oval 2075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7" name="Oval 2076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8" name="Oval 2077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87</xdr:row>
      <xdr:rowOff>209550</xdr:rowOff>
    </xdr:from>
    <xdr:to>
      <xdr:col>2</xdr:col>
      <xdr:colOff>857250</xdr:colOff>
      <xdr:row>89</xdr:row>
      <xdr:rowOff>0</xdr:rowOff>
    </xdr:to>
    <xdr:sp>
      <xdr:nvSpPr>
        <xdr:cNvPr id="399" name="Oval 2078"/>
        <xdr:cNvSpPr>
          <a:spLocks/>
        </xdr:cNvSpPr>
      </xdr:nvSpPr>
      <xdr:spPr>
        <a:xfrm>
          <a:off x="3143250" y="21812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0" name="Oval 2079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1" name="Oval 2080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2" name="Oval 2081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3" name="Oval 2082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4" name="Oval 2083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5" name="Oval 2084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6" name="Oval 2085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7" name="Oval 2086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8" name="Oval 2087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09" name="Oval 2088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10" name="Oval 2089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11" name="Oval 2090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12" name="Oval 2091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13" name="Oval 2092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14" name="Oval 2093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209550</xdr:rowOff>
    </xdr:from>
    <xdr:to>
      <xdr:col>2</xdr:col>
      <xdr:colOff>857250</xdr:colOff>
      <xdr:row>90</xdr:row>
      <xdr:rowOff>0</xdr:rowOff>
    </xdr:to>
    <xdr:sp>
      <xdr:nvSpPr>
        <xdr:cNvPr id="415" name="Oval 2094"/>
        <xdr:cNvSpPr>
          <a:spLocks/>
        </xdr:cNvSpPr>
      </xdr:nvSpPr>
      <xdr:spPr>
        <a:xfrm>
          <a:off x="3143250" y="22059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857250</xdr:colOff>
      <xdr:row>95</xdr:row>
      <xdr:rowOff>0</xdr:rowOff>
    </xdr:to>
    <xdr:sp>
      <xdr:nvSpPr>
        <xdr:cNvPr id="416" name="Oval 2095"/>
        <xdr:cNvSpPr>
          <a:spLocks/>
        </xdr:cNvSpPr>
      </xdr:nvSpPr>
      <xdr:spPr>
        <a:xfrm>
          <a:off x="3143250" y="23336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857250</xdr:colOff>
      <xdr:row>95</xdr:row>
      <xdr:rowOff>0</xdr:rowOff>
    </xdr:to>
    <xdr:sp>
      <xdr:nvSpPr>
        <xdr:cNvPr id="417" name="Oval 2096"/>
        <xdr:cNvSpPr>
          <a:spLocks/>
        </xdr:cNvSpPr>
      </xdr:nvSpPr>
      <xdr:spPr>
        <a:xfrm>
          <a:off x="3143250" y="23336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857250</xdr:colOff>
      <xdr:row>95</xdr:row>
      <xdr:rowOff>0</xdr:rowOff>
    </xdr:to>
    <xdr:sp>
      <xdr:nvSpPr>
        <xdr:cNvPr id="418" name="Oval 2097"/>
        <xdr:cNvSpPr>
          <a:spLocks/>
        </xdr:cNvSpPr>
      </xdr:nvSpPr>
      <xdr:spPr>
        <a:xfrm>
          <a:off x="3143250" y="23336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857250</xdr:colOff>
      <xdr:row>95</xdr:row>
      <xdr:rowOff>0</xdr:rowOff>
    </xdr:to>
    <xdr:sp>
      <xdr:nvSpPr>
        <xdr:cNvPr id="419" name="Oval 2098"/>
        <xdr:cNvSpPr>
          <a:spLocks/>
        </xdr:cNvSpPr>
      </xdr:nvSpPr>
      <xdr:spPr>
        <a:xfrm>
          <a:off x="3143250" y="23336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0" name="Oval 2099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1" name="Oval 2100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2" name="Oval 2101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3" name="Oval 2102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4" name="Oval 2103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5" name="Oval 2104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6" name="Oval 2105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7" name="Oval 2106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8" name="Oval 2107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29" name="Oval 2108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30" name="Oval 2109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31" name="Oval 2110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32" name="Oval 2111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33" name="Oval 2112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34" name="Oval 2113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91</xdr:row>
      <xdr:rowOff>0</xdr:rowOff>
    </xdr:from>
    <xdr:to>
      <xdr:col>2</xdr:col>
      <xdr:colOff>857250</xdr:colOff>
      <xdr:row>91</xdr:row>
      <xdr:rowOff>0</xdr:rowOff>
    </xdr:to>
    <xdr:sp>
      <xdr:nvSpPr>
        <xdr:cNvPr id="435" name="Oval 2114"/>
        <xdr:cNvSpPr>
          <a:spLocks/>
        </xdr:cNvSpPr>
      </xdr:nvSpPr>
      <xdr:spPr>
        <a:xfrm>
          <a:off x="3143250" y="22593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118</xdr:row>
      <xdr:rowOff>209550</xdr:rowOff>
    </xdr:from>
    <xdr:to>
      <xdr:col>2</xdr:col>
      <xdr:colOff>857250</xdr:colOff>
      <xdr:row>120</xdr:row>
      <xdr:rowOff>0</xdr:rowOff>
    </xdr:to>
    <xdr:sp>
      <xdr:nvSpPr>
        <xdr:cNvPr id="436" name="Oval 2115"/>
        <xdr:cNvSpPr>
          <a:spLocks/>
        </xdr:cNvSpPr>
      </xdr:nvSpPr>
      <xdr:spPr>
        <a:xfrm>
          <a:off x="3143250" y="29489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118</xdr:row>
      <xdr:rowOff>209550</xdr:rowOff>
    </xdr:from>
    <xdr:to>
      <xdr:col>2</xdr:col>
      <xdr:colOff>857250</xdr:colOff>
      <xdr:row>120</xdr:row>
      <xdr:rowOff>0</xdr:rowOff>
    </xdr:to>
    <xdr:sp>
      <xdr:nvSpPr>
        <xdr:cNvPr id="437" name="Oval 2116"/>
        <xdr:cNvSpPr>
          <a:spLocks/>
        </xdr:cNvSpPr>
      </xdr:nvSpPr>
      <xdr:spPr>
        <a:xfrm>
          <a:off x="3143250" y="29489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118</xdr:row>
      <xdr:rowOff>209550</xdr:rowOff>
    </xdr:from>
    <xdr:to>
      <xdr:col>2</xdr:col>
      <xdr:colOff>857250</xdr:colOff>
      <xdr:row>120</xdr:row>
      <xdr:rowOff>0</xdr:rowOff>
    </xdr:to>
    <xdr:sp>
      <xdr:nvSpPr>
        <xdr:cNvPr id="438" name="Oval 2117"/>
        <xdr:cNvSpPr>
          <a:spLocks/>
        </xdr:cNvSpPr>
      </xdr:nvSpPr>
      <xdr:spPr>
        <a:xfrm>
          <a:off x="3143250" y="29489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118</xdr:row>
      <xdr:rowOff>209550</xdr:rowOff>
    </xdr:from>
    <xdr:to>
      <xdr:col>2</xdr:col>
      <xdr:colOff>857250</xdr:colOff>
      <xdr:row>120</xdr:row>
      <xdr:rowOff>0</xdr:rowOff>
    </xdr:to>
    <xdr:sp>
      <xdr:nvSpPr>
        <xdr:cNvPr id="439" name="Oval 2118"/>
        <xdr:cNvSpPr>
          <a:spLocks/>
        </xdr:cNvSpPr>
      </xdr:nvSpPr>
      <xdr:spPr>
        <a:xfrm>
          <a:off x="3143250" y="29489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122</xdr:row>
      <xdr:rowOff>0</xdr:rowOff>
    </xdr:from>
    <xdr:to>
      <xdr:col>2</xdr:col>
      <xdr:colOff>857250</xdr:colOff>
      <xdr:row>123</xdr:row>
      <xdr:rowOff>0</xdr:rowOff>
    </xdr:to>
    <xdr:sp>
      <xdr:nvSpPr>
        <xdr:cNvPr id="440" name="Oval 2119"/>
        <xdr:cNvSpPr>
          <a:spLocks/>
        </xdr:cNvSpPr>
      </xdr:nvSpPr>
      <xdr:spPr>
        <a:xfrm>
          <a:off x="3143250" y="302704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122</xdr:row>
      <xdr:rowOff>0</xdr:rowOff>
    </xdr:from>
    <xdr:to>
      <xdr:col>2</xdr:col>
      <xdr:colOff>857250</xdr:colOff>
      <xdr:row>123</xdr:row>
      <xdr:rowOff>0</xdr:rowOff>
    </xdr:to>
    <xdr:sp>
      <xdr:nvSpPr>
        <xdr:cNvPr id="441" name="Oval 2120"/>
        <xdr:cNvSpPr>
          <a:spLocks/>
        </xdr:cNvSpPr>
      </xdr:nvSpPr>
      <xdr:spPr>
        <a:xfrm>
          <a:off x="3143250" y="302704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122</xdr:row>
      <xdr:rowOff>0</xdr:rowOff>
    </xdr:from>
    <xdr:to>
      <xdr:col>2</xdr:col>
      <xdr:colOff>857250</xdr:colOff>
      <xdr:row>123</xdr:row>
      <xdr:rowOff>0</xdr:rowOff>
    </xdr:to>
    <xdr:sp>
      <xdr:nvSpPr>
        <xdr:cNvPr id="442" name="Oval 2121"/>
        <xdr:cNvSpPr>
          <a:spLocks/>
        </xdr:cNvSpPr>
      </xdr:nvSpPr>
      <xdr:spPr>
        <a:xfrm>
          <a:off x="3143250" y="302704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122</xdr:row>
      <xdr:rowOff>0</xdr:rowOff>
    </xdr:from>
    <xdr:to>
      <xdr:col>2</xdr:col>
      <xdr:colOff>857250</xdr:colOff>
      <xdr:row>123</xdr:row>
      <xdr:rowOff>0</xdr:rowOff>
    </xdr:to>
    <xdr:sp>
      <xdr:nvSpPr>
        <xdr:cNvPr id="443" name="Oval 2122"/>
        <xdr:cNvSpPr>
          <a:spLocks/>
        </xdr:cNvSpPr>
      </xdr:nvSpPr>
      <xdr:spPr>
        <a:xfrm>
          <a:off x="3143250" y="302704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44" name="Oval 2123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45" name="Oval 2124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46" name="Oval 2125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47" name="Oval 2126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48" name="Oval 2127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49" name="Oval 2128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50" name="Oval 2129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127</xdr:row>
      <xdr:rowOff>0</xdr:rowOff>
    </xdr:from>
    <xdr:to>
      <xdr:col>2</xdr:col>
      <xdr:colOff>857250</xdr:colOff>
      <xdr:row>127</xdr:row>
      <xdr:rowOff>0</xdr:rowOff>
    </xdr:to>
    <xdr:sp>
      <xdr:nvSpPr>
        <xdr:cNvPr id="451" name="Oval 2130"/>
        <xdr:cNvSpPr>
          <a:spLocks/>
        </xdr:cNvSpPr>
      </xdr:nvSpPr>
      <xdr:spPr>
        <a:xfrm>
          <a:off x="3143250" y="31508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2" name="Oval 2135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3" name="Oval 2136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4" name="Oval 2137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5" name="Oval 2138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6" name="Oval 2139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7" name="Oval 2140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8" name="Oval 2141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160</xdr:row>
      <xdr:rowOff>0</xdr:rowOff>
    </xdr:to>
    <xdr:sp>
      <xdr:nvSpPr>
        <xdr:cNvPr id="459" name="Oval 2142"/>
        <xdr:cNvSpPr>
          <a:spLocks/>
        </xdr:cNvSpPr>
      </xdr:nvSpPr>
      <xdr:spPr>
        <a:xfrm>
          <a:off x="3143250" y="396430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0" name="Oval 2143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1" name="Oval 2144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2" name="Oval 2145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3" name="Oval 2146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4" name="Oval 2147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5" name="Oval 2148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6" name="Oval 2149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7" name="Oval 2150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8" name="Oval 2151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69" name="Oval 2152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70" name="Oval 2153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71" name="Oval 2154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72" name="Oval 2155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73" name="Oval 2156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74" name="Oval 2157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227</xdr:row>
      <xdr:rowOff>0</xdr:rowOff>
    </xdr:from>
    <xdr:to>
      <xdr:col>2</xdr:col>
      <xdr:colOff>857250</xdr:colOff>
      <xdr:row>227</xdr:row>
      <xdr:rowOff>0</xdr:rowOff>
    </xdr:to>
    <xdr:sp>
      <xdr:nvSpPr>
        <xdr:cNvPr id="475" name="Oval 2158"/>
        <xdr:cNvSpPr>
          <a:spLocks/>
        </xdr:cNvSpPr>
      </xdr:nvSpPr>
      <xdr:spPr>
        <a:xfrm>
          <a:off x="3143250" y="563118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76" name="Oval 2159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77" name="Oval 2160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78" name="Oval 2161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79" name="Oval 2162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80" name="Oval 2163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81" name="Oval 2164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82" name="Oval 2165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237</xdr:row>
      <xdr:rowOff>0</xdr:rowOff>
    </xdr:to>
    <xdr:sp>
      <xdr:nvSpPr>
        <xdr:cNvPr id="483" name="Oval 2166"/>
        <xdr:cNvSpPr>
          <a:spLocks/>
        </xdr:cNvSpPr>
      </xdr:nvSpPr>
      <xdr:spPr>
        <a:xfrm>
          <a:off x="3143250" y="585025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84" name="Oval 2167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85" name="Oval 2168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86" name="Oval 2169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87" name="Oval 2170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88" name="Oval 2171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89" name="Oval 2172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0" name="Oval 2173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1" name="Oval 2174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2" name="Oval 2175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3" name="Oval 2176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4" name="Oval 2177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5" name="Oval 2178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6" name="Oval 2179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7" name="Oval 2180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8" name="Oval 2181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244</xdr:row>
      <xdr:rowOff>0</xdr:rowOff>
    </xdr:to>
    <xdr:sp>
      <xdr:nvSpPr>
        <xdr:cNvPr id="499" name="Oval 2182"/>
        <xdr:cNvSpPr>
          <a:spLocks/>
        </xdr:cNvSpPr>
      </xdr:nvSpPr>
      <xdr:spPr>
        <a:xfrm>
          <a:off x="3143250" y="5974080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0" name="Oval 2183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1" name="Oval 2184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2" name="Oval 2185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3" name="Oval 2186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4" name="Oval 2187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5" name="Oval 2188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6" name="Oval 2189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7" name="Oval 2190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8" name="Oval 2191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09" name="Oval 2192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10" name="Oval 2193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11" name="Oval 2194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12" name="Oval 2195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13" name="Oval 2196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14" name="Oval 2197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244</xdr:row>
      <xdr:rowOff>209550</xdr:rowOff>
    </xdr:from>
    <xdr:to>
      <xdr:col>2</xdr:col>
      <xdr:colOff>857250</xdr:colOff>
      <xdr:row>246</xdr:row>
      <xdr:rowOff>0</xdr:rowOff>
    </xdr:to>
    <xdr:sp>
      <xdr:nvSpPr>
        <xdr:cNvPr id="515" name="Oval 2198"/>
        <xdr:cNvSpPr>
          <a:spLocks/>
        </xdr:cNvSpPr>
      </xdr:nvSpPr>
      <xdr:spPr>
        <a:xfrm>
          <a:off x="3143250" y="60731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516" name="Oval 2199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517" name="Oval 2200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518" name="Oval 2201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519" name="Oval 2202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520" name="Oval 2209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521" name="Oval 2210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522" name="Oval 2211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523" name="Oval 2212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24" name="Oval 2240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25" name="Oval 2241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26" name="Oval 2242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27" name="Oval 2243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28" name="Oval 2244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29" name="Oval 2245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30" name="Oval 2246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31" name="Oval 2247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32" name="Oval 2248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33" name="Oval 2249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34" name="Oval 2250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88</xdr:row>
      <xdr:rowOff>0</xdr:rowOff>
    </xdr:from>
    <xdr:to>
      <xdr:col>2</xdr:col>
      <xdr:colOff>847725</xdr:colOff>
      <xdr:row>88</xdr:row>
      <xdr:rowOff>0</xdr:rowOff>
    </xdr:to>
    <xdr:sp>
      <xdr:nvSpPr>
        <xdr:cNvPr id="535" name="Oval 2251"/>
        <xdr:cNvSpPr>
          <a:spLocks/>
        </xdr:cNvSpPr>
      </xdr:nvSpPr>
      <xdr:spPr>
        <a:xfrm>
          <a:off x="3143250" y="2185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36" name="Oval 2252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37" name="Oval 2253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38" name="Oval 2254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39" name="Oval 2255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40" name="Oval 2256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41" name="Oval 2257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42" name="Oval 2258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43" name="Oval 2259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44" name="Oval 2260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45" name="Oval 2261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46" name="Oval 2262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857250</xdr:colOff>
      <xdr:row>90</xdr:row>
      <xdr:rowOff>0</xdr:rowOff>
    </xdr:to>
    <xdr:sp>
      <xdr:nvSpPr>
        <xdr:cNvPr id="547" name="Oval 2263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48" name="Oval 2264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49" name="Oval 2265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50" name="Oval 2266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51" name="Oval 2267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52" name="Oval 2268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53" name="Oval 2269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54" name="Oval 2270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2</xdr:col>
      <xdr:colOff>847725</xdr:colOff>
      <xdr:row>99</xdr:row>
      <xdr:rowOff>0</xdr:rowOff>
    </xdr:to>
    <xdr:sp>
      <xdr:nvSpPr>
        <xdr:cNvPr id="555" name="Oval 2271"/>
        <xdr:cNvSpPr>
          <a:spLocks/>
        </xdr:cNvSpPr>
      </xdr:nvSpPr>
      <xdr:spPr>
        <a:xfrm>
          <a:off x="3143250" y="24574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56" name="Oval 2272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57" name="Oval 2273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58" name="Oval 2274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59" name="Oval 2275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60" name="Oval 2276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61" name="Oval 2277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62" name="Oval 2278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90</xdr:row>
      <xdr:rowOff>0</xdr:rowOff>
    </xdr:from>
    <xdr:to>
      <xdr:col>2</xdr:col>
      <xdr:colOff>847725</xdr:colOff>
      <xdr:row>90</xdr:row>
      <xdr:rowOff>0</xdr:rowOff>
    </xdr:to>
    <xdr:sp>
      <xdr:nvSpPr>
        <xdr:cNvPr id="563" name="Oval 2279"/>
        <xdr:cNvSpPr>
          <a:spLocks/>
        </xdr:cNvSpPr>
      </xdr:nvSpPr>
      <xdr:spPr>
        <a:xfrm>
          <a:off x="3143250" y="22345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64" name="Ellipse 49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65" name="Ellipse 50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66" name="Ellipse 51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67" name="Ellipse 52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68" name="Ellipse 53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69" name="Ellipse 54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70" name="Ellipse 55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94</xdr:row>
      <xdr:rowOff>0</xdr:rowOff>
    </xdr:from>
    <xdr:to>
      <xdr:col>2</xdr:col>
      <xdr:colOff>847725</xdr:colOff>
      <xdr:row>94</xdr:row>
      <xdr:rowOff>0</xdr:rowOff>
    </xdr:to>
    <xdr:sp>
      <xdr:nvSpPr>
        <xdr:cNvPr id="571" name="Ellipse 56"/>
        <xdr:cNvSpPr>
          <a:spLocks/>
        </xdr:cNvSpPr>
      </xdr:nvSpPr>
      <xdr:spPr>
        <a:xfrm>
          <a:off x="3143250" y="23336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2" name="Ellipse 45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3" name="Ellipse 46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4" name="Ellipse 47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5" name="Ellipse 48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6" name="Ellipse 49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7" name="Ellipse 50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8" name="Ellipse 51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79" name="Ellipse 52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80" name="Ellipse 53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81" name="Ellipse 54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82" name="Ellipse 55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0</xdr:rowOff>
    </xdr:from>
    <xdr:to>
      <xdr:col>2</xdr:col>
      <xdr:colOff>847725</xdr:colOff>
      <xdr:row>124</xdr:row>
      <xdr:rowOff>0</xdr:rowOff>
    </xdr:to>
    <xdr:sp>
      <xdr:nvSpPr>
        <xdr:cNvPr id="583" name="Ellipse 56"/>
        <xdr:cNvSpPr>
          <a:spLocks/>
        </xdr:cNvSpPr>
      </xdr:nvSpPr>
      <xdr:spPr>
        <a:xfrm>
          <a:off x="3143250" y="30765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84" name="Ellipse 413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85" name="Ellipse 414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86" name="Ellipse 415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87" name="Ellipse 416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88" name="Ellipse 421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89" name="Ellipse 422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0" name="Ellipse 423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1" name="Ellipse 424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2" name="Ellipse 429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3" name="Ellipse 430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4" name="Ellipse 431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5" name="Ellipse 432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6" name="Ellipse 437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7" name="Ellipse 438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8" name="Ellipse 439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599" name="Ellipse 440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00" name="Ellipse 441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01" name="Ellipse 442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02" name="Ellipse 443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03" name="Ellipse 444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04" name="Ellipse 445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05" name="Ellipse 446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06" name="Ellipse 447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07" name="Ellipse 448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08" name="Ellipse 449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09" name="Ellipse 450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10" name="Ellipse 451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11" name="Ellipse 452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12" name="Ellipse 453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13" name="Ellipse 454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14" name="Ellipse 455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15" name="Ellipse 456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16" name="Ellipse 457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17" name="Ellipse 458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18" name="Ellipse 459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19" name="Ellipse 460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20" name="Ellipse 461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21" name="Ellipse 462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22" name="Ellipse 463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23" name="Ellipse 464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24" name="Ellipse 465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25" name="Ellipse 466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26" name="Ellipse 467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124</xdr:row>
      <xdr:rowOff>209550</xdr:rowOff>
    </xdr:from>
    <xdr:to>
      <xdr:col>2</xdr:col>
      <xdr:colOff>857250</xdr:colOff>
      <xdr:row>126</xdr:row>
      <xdr:rowOff>0</xdr:rowOff>
    </xdr:to>
    <xdr:sp>
      <xdr:nvSpPr>
        <xdr:cNvPr id="627" name="Ellipse 468"/>
        <xdr:cNvSpPr>
          <a:spLocks/>
        </xdr:cNvSpPr>
      </xdr:nvSpPr>
      <xdr:spPr>
        <a:xfrm>
          <a:off x="3143250" y="30975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28" name="Ellipse 469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29" name="Ellipse 470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0" name="Ellipse 471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1" name="Ellipse 472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2" name="Ellipse 473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3" name="Ellipse 474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4" name="Ellipse 475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5" name="Ellipse 476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6" name="Ellipse 481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7" name="Ellipse 482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8" name="Ellipse 483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39" name="Ellipse 484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0" name="Ellipse 489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1" name="Ellipse 490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2" name="Ellipse 491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3" name="Ellipse 492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4" name="Ellipse 497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5" name="Ellipse 498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6" name="Ellipse 499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125</xdr:row>
      <xdr:rowOff>209550</xdr:rowOff>
    </xdr:from>
    <xdr:to>
      <xdr:col>2</xdr:col>
      <xdr:colOff>857250</xdr:colOff>
      <xdr:row>127</xdr:row>
      <xdr:rowOff>0</xdr:rowOff>
    </xdr:to>
    <xdr:sp>
      <xdr:nvSpPr>
        <xdr:cNvPr id="647" name="Ellipse 500"/>
        <xdr:cNvSpPr>
          <a:spLocks/>
        </xdr:cNvSpPr>
      </xdr:nvSpPr>
      <xdr:spPr>
        <a:xfrm>
          <a:off x="3143250" y="31222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48" name="Oval 236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49" name="Oval 236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0" name="Oval 236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1" name="Oval 236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2" name="Oval 236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3" name="Oval 237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4" name="Oval 237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5" name="Oval 237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6" name="Oval 237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7" name="Oval 237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8" name="Oval 237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59" name="Oval 237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828675</xdr:colOff>
      <xdr:row>162</xdr:row>
      <xdr:rowOff>0</xdr:rowOff>
    </xdr:to>
    <xdr:sp>
      <xdr:nvSpPr>
        <xdr:cNvPr id="660" name="Oval 237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828675</xdr:colOff>
      <xdr:row>162</xdr:row>
      <xdr:rowOff>0</xdr:rowOff>
    </xdr:to>
    <xdr:sp>
      <xdr:nvSpPr>
        <xdr:cNvPr id="661" name="Oval 237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828675</xdr:colOff>
      <xdr:row>162</xdr:row>
      <xdr:rowOff>0</xdr:rowOff>
    </xdr:to>
    <xdr:sp>
      <xdr:nvSpPr>
        <xdr:cNvPr id="662" name="Oval 237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828675</xdr:colOff>
      <xdr:row>162</xdr:row>
      <xdr:rowOff>0</xdr:rowOff>
    </xdr:to>
    <xdr:sp>
      <xdr:nvSpPr>
        <xdr:cNvPr id="663" name="Oval 238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64" name="Oval 238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65" name="Oval 238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66" name="Oval 238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67" name="Oval 238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68" name="Oval 238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69" name="Oval 238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70" name="Oval 238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71" name="Oval 238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72" name="Oval 238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73" name="Oval 239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74" name="Oval 239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847725</xdr:colOff>
      <xdr:row>162</xdr:row>
      <xdr:rowOff>0</xdr:rowOff>
    </xdr:to>
    <xdr:sp>
      <xdr:nvSpPr>
        <xdr:cNvPr id="675" name="Oval 239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76" name="Oval 239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77" name="Oval 239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78" name="Oval 239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79" name="Oval 239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0" name="Oval 239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1" name="Oval 239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2" name="Oval 240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3" name="Oval 240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4" name="Oval 240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5" name="Oval 240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6" name="Oval 240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7" name="Oval 240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8" name="Oval 240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89" name="Oval 240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0" name="Oval 240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1" name="Oval 240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2" name="Oval 241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3" name="Oval 241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4" name="Oval 241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5" name="Oval 241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6" name="Oval 241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7" name="Oval 241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8" name="Oval 241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699" name="Oval 241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00" name="Oval 241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01" name="Oval 241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02" name="Oval 242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03" name="Oval 242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04" name="Oval 2423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05" name="Oval 2424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06" name="Oval 2425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07" name="Oval 2426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08" name="Oval 2427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09" name="Oval 2428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10" name="Oval 2429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711" name="Oval 2430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2" name="Oval 2431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3" name="Oval 2432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4" name="Oval 2433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5" name="Oval 2434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6" name="Oval 2435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7" name="Oval 2436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8" name="Oval 2437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719" name="Oval 2438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0" name="Oval 2439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1" name="Oval 2440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2" name="Oval 2441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3" name="Oval 2442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4" name="Oval 2443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5" name="Oval 2444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6" name="Oval 2445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7" name="Oval 2446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8" name="Oval 2447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29" name="Oval 2448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30" name="Oval 2449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31" name="Oval 2450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32" name="Oval 2451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33" name="Oval 2452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34" name="Oval 2453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154</xdr:row>
      <xdr:rowOff>0</xdr:rowOff>
    </xdr:from>
    <xdr:to>
      <xdr:col>2</xdr:col>
      <xdr:colOff>857250</xdr:colOff>
      <xdr:row>155</xdr:row>
      <xdr:rowOff>0</xdr:rowOff>
    </xdr:to>
    <xdr:sp>
      <xdr:nvSpPr>
        <xdr:cNvPr id="735" name="Oval 2454"/>
        <xdr:cNvSpPr>
          <a:spLocks/>
        </xdr:cNvSpPr>
      </xdr:nvSpPr>
      <xdr:spPr>
        <a:xfrm>
          <a:off x="3143250" y="381952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36" name="Oval 245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37" name="Oval 245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38" name="Oval 245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39" name="Oval 245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0" name="Oval 245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1" name="Oval 246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2" name="Oval 246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3" name="Oval 246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4" name="Oval 246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5" name="Oval 246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6" name="Oval 246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7" name="Oval 246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8" name="Oval 246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49" name="Oval 246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0" name="Oval 246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1" name="Oval 247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2" name="Oval 247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3" name="Oval 247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4" name="Oval 247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5" name="Oval 247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6" name="Oval 247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7" name="Oval 247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8" name="Oval 247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59" name="Oval 247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0" name="Oval 247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1" name="Oval 248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2" name="Oval 248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3" name="Oval 248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4" name="Oval 248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5" name="Oval 248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6" name="Oval 248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7" name="Oval 248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8" name="Oval 248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69" name="Oval 248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0" name="Oval 248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1" name="Oval 249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2" name="Oval 249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3" name="Oval 249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4" name="Oval 249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5" name="Oval 249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6" name="Oval 249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7" name="Oval 249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8" name="Oval 249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79" name="Oval 249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0" name="Oval 249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1" name="Oval 250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2" name="Oval 250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3" name="Oval 250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4" name="Oval 250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5" name="Oval 250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6" name="Oval 250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7" name="Oval 250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8" name="Oval 250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89" name="Oval 250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0" name="Oval 250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1" name="Oval 251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2" name="Oval 251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3" name="Oval 251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4" name="Oval 251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5" name="Oval 251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6" name="Oval 251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7" name="Oval 251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8" name="Oval 251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799" name="Oval 251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0" name="Oval 251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1" name="Oval 252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2" name="Oval 252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3" name="Oval 252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4" name="Oval 252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5" name="Oval 252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6" name="Oval 252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7" name="Oval 252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8" name="Oval 252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09" name="Oval 252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0" name="Oval 252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1" name="Oval 253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2" name="Oval 253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3" name="Oval 253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4" name="Oval 2533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5" name="Oval 2534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6" name="Oval 2535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7" name="Oval 2536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8" name="Oval 2537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19" name="Oval 2538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20" name="Oval 2539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21" name="Oval 2540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22" name="Oval 2541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162</xdr:row>
      <xdr:rowOff>0</xdr:rowOff>
    </xdr:from>
    <xdr:to>
      <xdr:col>2</xdr:col>
      <xdr:colOff>857250</xdr:colOff>
      <xdr:row>162</xdr:row>
      <xdr:rowOff>0</xdr:rowOff>
    </xdr:to>
    <xdr:sp>
      <xdr:nvSpPr>
        <xdr:cNvPr id="823" name="Oval 2542"/>
        <xdr:cNvSpPr>
          <a:spLocks/>
        </xdr:cNvSpPr>
      </xdr:nvSpPr>
      <xdr:spPr>
        <a:xfrm>
          <a:off x="3143250" y="401764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24" name="Oval 2543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25" name="Oval 2544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26" name="Oval 2545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27" name="Oval 2546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28" name="Oval 2547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29" name="Oval 2548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30" name="Oval 2549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209550</xdr:rowOff>
    </xdr:from>
    <xdr:to>
      <xdr:col>2</xdr:col>
      <xdr:colOff>857250</xdr:colOff>
      <xdr:row>158</xdr:row>
      <xdr:rowOff>0</xdr:rowOff>
    </xdr:to>
    <xdr:sp>
      <xdr:nvSpPr>
        <xdr:cNvPr id="831" name="Oval 2550"/>
        <xdr:cNvSpPr>
          <a:spLocks/>
        </xdr:cNvSpPr>
      </xdr:nvSpPr>
      <xdr:spPr>
        <a:xfrm>
          <a:off x="3143250" y="39147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2" name="Oval 2551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3" name="Oval 2552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4" name="Oval 2553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5" name="Oval 2554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6" name="Oval 2555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7" name="Oval 2556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8" name="Oval 2557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157</xdr:row>
      <xdr:rowOff>0</xdr:rowOff>
    </xdr:from>
    <xdr:to>
      <xdr:col>2</xdr:col>
      <xdr:colOff>857250</xdr:colOff>
      <xdr:row>158</xdr:row>
      <xdr:rowOff>0</xdr:rowOff>
    </xdr:to>
    <xdr:sp>
      <xdr:nvSpPr>
        <xdr:cNvPr id="839" name="Oval 2558"/>
        <xdr:cNvSpPr>
          <a:spLocks/>
        </xdr:cNvSpPr>
      </xdr:nvSpPr>
      <xdr:spPr>
        <a:xfrm>
          <a:off x="3143250" y="389382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40" name="Oval 2559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41" name="Oval 2560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42" name="Oval 2561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43" name="Oval 2562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44" name="Oval 2563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45" name="Oval 2564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46" name="Oval 2565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47" name="Oval 2566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48" name="Oval 2567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49" name="Oval 2568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50" name="Oval 2569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158</xdr:row>
      <xdr:rowOff>209550</xdr:rowOff>
    </xdr:from>
    <xdr:to>
      <xdr:col>2</xdr:col>
      <xdr:colOff>857250</xdr:colOff>
      <xdr:row>160</xdr:row>
      <xdr:rowOff>0</xdr:rowOff>
    </xdr:to>
    <xdr:sp>
      <xdr:nvSpPr>
        <xdr:cNvPr id="851" name="Oval 2570"/>
        <xdr:cNvSpPr>
          <a:spLocks/>
        </xdr:cNvSpPr>
      </xdr:nvSpPr>
      <xdr:spPr>
        <a:xfrm>
          <a:off x="3143250" y="393954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52" name="Oval 2571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53" name="Oval 2572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54" name="Oval 2573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855" name="Oval 2574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56" name="Ellipse 78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57" name="Ellipse 79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58" name="Ellipse 80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59" name="Ellipse 81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60" name="Ellipse 82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61" name="Ellipse 83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62" name="Ellipse 84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863" name="Ellipse 85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64" name="Ellipse 86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65" name="Ellipse 87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66" name="Ellipse 88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67" name="Ellipse 89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68" name="Ellipse 90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69" name="Ellipse 91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70" name="Ellipse 92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871" name="Ellipse 93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2" name="Ellipse 127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3" name="Ellipse 128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4" name="Ellipse 129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5" name="Ellipse 130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6" name="Ellipse 131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7" name="Ellipse 132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8" name="Ellipse 133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79" name="Ellipse 134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80" name="Ellipse 135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81" name="Ellipse 136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82" name="Ellipse 137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883" name="Ellipse 138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84" name="Ellipse 140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85" name="Ellipse 141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86" name="Ellipse 142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87" name="Ellipse 143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88" name="Ellipse 144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89" name="Ellipse 145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90" name="Ellipse 146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891" name="Ellipse 147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2" name="Ellipse 148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3" name="Ellipse 149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4" name="Ellipse 150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5" name="Ellipse 151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6" name="Ellipse 152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7" name="Ellipse 153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8" name="Ellipse 154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899" name="Ellipse 155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0" name="Ellipse 251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1" name="Ellipse 252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2" name="Ellipse 253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3" name="Ellipse 254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4" name="Ellipse 255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5" name="Ellipse 256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6" name="Ellipse 257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209550</xdr:rowOff>
    </xdr:from>
    <xdr:to>
      <xdr:col>2</xdr:col>
      <xdr:colOff>857250</xdr:colOff>
      <xdr:row>157</xdr:row>
      <xdr:rowOff>0</xdr:rowOff>
    </xdr:to>
    <xdr:sp>
      <xdr:nvSpPr>
        <xdr:cNvPr id="907" name="Ellipse 258"/>
        <xdr:cNvSpPr>
          <a:spLocks/>
        </xdr:cNvSpPr>
      </xdr:nvSpPr>
      <xdr:spPr>
        <a:xfrm>
          <a:off x="3143250" y="38900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08" name="Ellipse 259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09" name="Ellipse 260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10" name="Ellipse 261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11" name="Ellipse 262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12" name="Ellipse 263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13" name="Ellipse 264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14" name="Ellipse 265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156</xdr:row>
      <xdr:rowOff>0</xdr:rowOff>
    </xdr:from>
    <xdr:to>
      <xdr:col>2</xdr:col>
      <xdr:colOff>857250</xdr:colOff>
      <xdr:row>157</xdr:row>
      <xdr:rowOff>0</xdr:rowOff>
    </xdr:to>
    <xdr:sp>
      <xdr:nvSpPr>
        <xdr:cNvPr id="915" name="Ellipse 266"/>
        <xdr:cNvSpPr>
          <a:spLocks/>
        </xdr:cNvSpPr>
      </xdr:nvSpPr>
      <xdr:spPr>
        <a:xfrm>
          <a:off x="3143250" y="38690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16" name="Ellipse 300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17" name="Ellipse 301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18" name="Ellipse 302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19" name="Ellipse 303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0" name="Ellipse 304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1" name="Ellipse 305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2" name="Ellipse 306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3" name="Ellipse 307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4" name="Ellipse 308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5" name="Ellipse 309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6" name="Ellipse 310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153</xdr:row>
      <xdr:rowOff>0</xdr:rowOff>
    </xdr:from>
    <xdr:to>
      <xdr:col>2</xdr:col>
      <xdr:colOff>847725</xdr:colOff>
      <xdr:row>153</xdr:row>
      <xdr:rowOff>0</xdr:rowOff>
    </xdr:to>
    <xdr:sp>
      <xdr:nvSpPr>
        <xdr:cNvPr id="927" name="Ellipse 311"/>
        <xdr:cNvSpPr>
          <a:spLocks/>
        </xdr:cNvSpPr>
      </xdr:nvSpPr>
      <xdr:spPr>
        <a:xfrm>
          <a:off x="3143250" y="3794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28" name="Ellipse 313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29" name="Ellipse 314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30" name="Ellipse 315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31" name="Ellipse 316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32" name="Ellipse 317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33" name="Ellipse 318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34" name="Ellipse 319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209550</xdr:rowOff>
    </xdr:from>
    <xdr:to>
      <xdr:col>2</xdr:col>
      <xdr:colOff>857250</xdr:colOff>
      <xdr:row>156</xdr:row>
      <xdr:rowOff>0</xdr:rowOff>
    </xdr:to>
    <xdr:sp>
      <xdr:nvSpPr>
        <xdr:cNvPr id="935" name="Ellipse 320"/>
        <xdr:cNvSpPr>
          <a:spLocks/>
        </xdr:cNvSpPr>
      </xdr:nvSpPr>
      <xdr:spPr>
        <a:xfrm>
          <a:off x="3143250" y="38652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36" name="Ellipse 321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37" name="Ellipse 322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38" name="Ellipse 323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39" name="Ellipse 324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40" name="Ellipse 325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41" name="Ellipse 326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42" name="Ellipse 327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155</xdr:row>
      <xdr:rowOff>0</xdr:rowOff>
    </xdr:from>
    <xdr:to>
      <xdr:col>2</xdr:col>
      <xdr:colOff>857250</xdr:colOff>
      <xdr:row>156</xdr:row>
      <xdr:rowOff>0</xdr:rowOff>
    </xdr:to>
    <xdr:sp>
      <xdr:nvSpPr>
        <xdr:cNvPr id="943" name="Ellipse 328"/>
        <xdr:cNvSpPr>
          <a:spLocks/>
        </xdr:cNvSpPr>
      </xdr:nvSpPr>
      <xdr:spPr>
        <a:xfrm>
          <a:off x="3143250" y="38442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828675</xdr:colOff>
      <xdr:row>159</xdr:row>
      <xdr:rowOff>0</xdr:rowOff>
    </xdr:to>
    <xdr:sp>
      <xdr:nvSpPr>
        <xdr:cNvPr id="944" name="Oval 2663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828675</xdr:colOff>
      <xdr:row>159</xdr:row>
      <xdr:rowOff>0</xdr:rowOff>
    </xdr:to>
    <xdr:sp>
      <xdr:nvSpPr>
        <xdr:cNvPr id="945" name="Oval 2664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828675</xdr:colOff>
      <xdr:row>159</xdr:row>
      <xdr:rowOff>0</xdr:rowOff>
    </xdr:to>
    <xdr:sp>
      <xdr:nvSpPr>
        <xdr:cNvPr id="946" name="Oval 2665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828675</xdr:colOff>
      <xdr:row>159</xdr:row>
      <xdr:rowOff>0</xdr:rowOff>
    </xdr:to>
    <xdr:sp>
      <xdr:nvSpPr>
        <xdr:cNvPr id="947" name="Oval 2666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48" name="Oval 2667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49" name="Oval 2668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0" name="Oval 2669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1" name="Oval 2670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2" name="Oval 2671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3" name="Oval 2672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4" name="Oval 2673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5" name="Oval 2674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6" name="Oval 2675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7" name="Oval 2676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8" name="Oval 2677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847725</xdr:colOff>
      <xdr:row>159</xdr:row>
      <xdr:rowOff>0</xdr:rowOff>
    </xdr:to>
    <xdr:sp>
      <xdr:nvSpPr>
        <xdr:cNvPr id="959" name="Oval 2678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857250</xdr:colOff>
      <xdr:row>159</xdr:row>
      <xdr:rowOff>0</xdr:rowOff>
    </xdr:to>
    <xdr:sp>
      <xdr:nvSpPr>
        <xdr:cNvPr id="960" name="Oval 2679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857250</xdr:colOff>
      <xdr:row>159</xdr:row>
      <xdr:rowOff>0</xdr:rowOff>
    </xdr:to>
    <xdr:sp>
      <xdr:nvSpPr>
        <xdr:cNvPr id="961" name="Oval 2680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857250</xdr:colOff>
      <xdr:row>159</xdr:row>
      <xdr:rowOff>0</xdr:rowOff>
    </xdr:to>
    <xdr:sp>
      <xdr:nvSpPr>
        <xdr:cNvPr id="962" name="Oval 2681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0</xdr:rowOff>
    </xdr:from>
    <xdr:to>
      <xdr:col>2</xdr:col>
      <xdr:colOff>857250</xdr:colOff>
      <xdr:row>159</xdr:row>
      <xdr:rowOff>0</xdr:rowOff>
    </xdr:to>
    <xdr:sp>
      <xdr:nvSpPr>
        <xdr:cNvPr id="963" name="Oval 2682"/>
        <xdr:cNvSpPr>
          <a:spLocks/>
        </xdr:cNvSpPr>
      </xdr:nvSpPr>
      <xdr:spPr>
        <a:xfrm>
          <a:off x="3143250" y="394335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64" name="Oval 2684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65" name="Oval 2685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66" name="Oval 2686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67" name="Oval 2687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68" name="Oval 2688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69" name="Oval 2689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0" name="Oval 2690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1" name="Oval 2691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2" name="Oval 2692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3" name="Oval 2693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4" name="Oval 2694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5" name="Oval 2695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6" name="Oval 2696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7" name="Oval 2697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8" name="Oval 2698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165</xdr:row>
      <xdr:rowOff>209550</xdr:rowOff>
    </xdr:from>
    <xdr:to>
      <xdr:col>2</xdr:col>
      <xdr:colOff>857250</xdr:colOff>
      <xdr:row>166</xdr:row>
      <xdr:rowOff>0</xdr:rowOff>
    </xdr:to>
    <xdr:sp>
      <xdr:nvSpPr>
        <xdr:cNvPr id="979" name="Oval 2699"/>
        <xdr:cNvSpPr>
          <a:spLocks/>
        </xdr:cNvSpPr>
      </xdr:nvSpPr>
      <xdr:spPr>
        <a:xfrm>
          <a:off x="3143250" y="41128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0" name="Oval 2700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1" name="Oval 2701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2" name="Oval 2702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3" name="Oval 2703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4" name="Oval 2704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5" name="Oval 2705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6" name="Oval 2706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161</xdr:row>
      <xdr:rowOff>0</xdr:rowOff>
    </xdr:to>
    <xdr:sp>
      <xdr:nvSpPr>
        <xdr:cNvPr id="987" name="Oval 2707"/>
        <xdr:cNvSpPr>
          <a:spLocks/>
        </xdr:cNvSpPr>
      </xdr:nvSpPr>
      <xdr:spPr>
        <a:xfrm>
          <a:off x="3143250" y="398907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88" name="Oval 2708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89" name="Oval 2709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90" name="Oval 2710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91" name="Oval 2711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92" name="Oval 2712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93" name="Oval 2713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94" name="Oval 2714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995" name="Oval 2715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996" name="Oval 2716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997" name="Oval 2717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998" name="Oval 2718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999" name="Oval 2719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00" name="Oval 2720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01" name="Oval 2721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02" name="Oval 2722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03" name="Oval 2723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04" name="Oval 2724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05" name="Oval 2725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06" name="Oval 2726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07" name="Oval 2727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08" name="Oval 2728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09" name="Oval 2729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10" name="Oval 2730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159</xdr:row>
      <xdr:rowOff>209550</xdr:rowOff>
    </xdr:from>
    <xdr:to>
      <xdr:col>2</xdr:col>
      <xdr:colOff>857250</xdr:colOff>
      <xdr:row>161</xdr:row>
      <xdr:rowOff>0</xdr:rowOff>
    </xdr:to>
    <xdr:sp>
      <xdr:nvSpPr>
        <xdr:cNvPr id="1011" name="Oval 2731"/>
        <xdr:cNvSpPr>
          <a:spLocks/>
        </xdr:cNvSpPr>
      </xdr:nvSpPr>
      <xdr:spPr>
        <a:xfrm>
          <a:off x="3143250" y="396430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2" name="Oval 2732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3" name="Oval 2733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4" name="Oval 2734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5" name="Oval 2735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6" name="Oval 2736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7" name="Oval 2737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8" name="Oval 2738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160</xdr:row>
      <xdr:rowOff>209550</xdr:rowOff>
    </xdr:from>
    <xdr:to>
      <xdr:col>2</xdr:col>
      <xdr:colOff>857250</xdr:colOff>
      <xdr:row>162</xdr:row>
      <xdr:rowOff>0</xdr:rowOff>
    </xdr:to>
    <xdr:sp>
      <xdr:nvSpPr>
        <xdr:cNvPr id="1019" name="Oval 2739"/>
        <xdr:cNvSpPr>
          <a:spLocks/>
        </xdr:cNvSpPr>
      </xdr:nvSpPr>
      <xdr:spPr>
        <a:xfrm>
          <a:off x="3143250" y="398907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0" name="Ellipse 35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1" name="Ellipse 36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2" name="Ellipse 37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3" name="Ellipse 38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4" name="Ellipse 39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5" name="Ellipse 40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6" name="Ellipse 41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7" name="Ellipse 42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8" name="Ellipse 43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29" name="Ellipse 44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30" name="Ellipse 45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31" name="Ellipse 46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2" name="Ellipse 65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3" name="Ellipse 66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4" name="Ellipse 67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5" name="Ellipse 68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6" name="Ellipse 69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7" name="Ellipse 70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8" name="Ellipse 71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39" name="Ellipse 72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40" name="Ellipse 73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41" name="Ellipse 74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42" name="Ellipse 75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043" name="Ellipse 76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44" name="Ellipse 94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45" name="Ellipse 95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46" name="Ellipse 96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47" name="Ellipse 97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48" name="Ellipse 98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49" name="Ellipse 99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0" name="Ellipse 100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1" name="Ellipse 101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2" name="Ellipse 102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3" name="Ellipse 103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4" name="Ellipse 104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5" name="Ellipse 105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6" name="Ellipse 106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7" name="Ellipse 107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8" name="Ellipse 108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059" name="Ellipse 109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0" name="Ellipse 111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1" name="Ellipse 112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2" name="Ellipse 113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3" name="Ellipse 114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4" name="Ellipse 115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5" name="Ellipse 116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6" name="Ellipse 117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7" name="Ellipse 118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8" name="Ellipse 119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69" name="Ellipse 120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70" name="Ellipse 121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71" name="Ellipse 122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72" name="Ellipse 123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73" name="Ellipse 124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74" name="Ellipse 125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075" name="Ellipse 126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76" name="Ellipse 156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77" name="Ellipse 157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78" name="Ellipse 158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79" name="Ellipse 159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0" name="Ellipse 160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1" name="Ellipse 161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2" name="Ellipse 162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3" name="Ellipse 163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4" name="Ellipse 164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5" name="Ellipse 165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6" name="Ellipse 166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7" name="Ellipse 167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8" name="Ellipse 168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89" name="Ellipse 169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90" name="Ellipse 170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091" name="Ellipse 171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2" name="Ellipse 208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3" name="Ellipse 209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4" name="Ellipse 210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5" name="Ellipse 211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6" name="Ellipse 212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7" name="Ellipse 213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8" name="Ellipse 214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099" name="Ellipse 215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100" name="Ellipse 216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101" name="Ellipse 217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102" name="Ellipse 218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167</xdr:row>
      <xdr:rowOff>0</xdr:rowOff>
    </xdr:from>
    <xdr:to>
      <xdr:col>2</xdr:col>
      <xdr:colOff>847725</xdr:colOff>
      <xdr:row>167</xdr:row>
      <xdr:rowOff>0</xdr:rowOff>
    </xdr:to>
    <xdr:sp>
      <xdr:nvSpPr>
        <xdr:cNvPr id="1103" name="Ellipse 219"/>
        <xdr:cNvSpPr>
          <a:spLocks/>
        </xdr:cNvSpPr>
      </xdr:nvSpPr>
      <xdr:spPr>
        <a:xfrm>
          <a:off x="3143250" y="41414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04" name="Ellipse 238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05" name="Ellipse 239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06" name="Ellipse 240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07" name="Ellipse 241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08" name="Ellipse 242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09" name="Ellipse 243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10" name="Ellipse 244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11" name="Ellipse 245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12" name="Ellipse 246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13" name="Ellipse 247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14" name="Ellipse 248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176</xdr:row>
      <xdr:rowOff>0</xdr:rowOff>
    </xdr:from>
    <xdr:to>
      <xdr:col>2</xdr:col>
      <xdr:colOff>847725</xdr:colOff>
      <xdr:row>176</xdr:row>
      <xdr:rowOff>0</xdr:rowOff>
    </xdr:to>
    <xdr:sp>
      <xdr:nvSpPr>
        <xdr:cNvPr id="1115" name="Ellipse 249"/>
        <xdr:cNvSpPr>
          <a:spLocks/>
        </xdr:cNvSpPr>
      </xdr:nvSpPr>
      <xdr:spPr>
        <a:xfrm>
          <a:off x="3143250" y="43643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16" name="Ellipse 267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17" name="Ellipse 268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18" name="Ellipse 269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19" name="Ellipse 270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0" name="Ellipse 271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1" name="Ellipse 272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2" name="Ellipse 273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3" name="Ellipse 274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4" name="Ellipse 275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5" name="Ellipse 276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6" name="Ellipse 277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7" name="Ellipse 278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8" name="Ellipse 279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29" name="Ellipse 280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30" name="Ellipse 281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163</xdr:row>
      <xdr:rowOff>0</xdr:rowOff>
    </xdr:from>
    <xdr:to>
      <xdr:col>2</xdr:col>
      <xdr:colOff>857250</xdr:colOff>
      <xdr:row>164</xdr:row>
      <xdr:rowOff>0</xdr:rowOff>
    </xdr:to>
    <xdr:sp>
      <xdr:nvSpPr>
        <xdr:cNvPr id="1131" name="Ellipse 282"/>
        <xdr:cNvSpPr>
          <a:spLocks/>
        </xdr:cNvSpPr>
      </xdr:nvSpPr>
      <xdr:spPr>
        <a:xfrm>
          <a:off x="3143250" y="40424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2" name="Ellipse 284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3" name="Ellipse 285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4" name="Ellipse 286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5" name="Ellipse 287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6" name="Ellipse 288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7" name="Ellipse 289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8" name="Ellipse 290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39" name="Ellipse 291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0" name="Ellipse 292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1" name="Ellipse 293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2" name="Ellipse 294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3" name="Ellipse 295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4" name="Ellipse 296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5" name="Ellipse 297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6" name="Ellipse 298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164</xdr:row>
      <xdr:rowOff>209550</xdr:rowOff>
    </xdr:from>
    <xdr:to>
      <xdr:col>2</xdr:col>
      <xdr:colOff>857250</xdr:colOff>
      <xdr:row>166</xdr:row>
      <xdr:rowOff>0</xdr:rowOff>
    </xdr:to>
    <xdr:sp>
      <xdr:nvSpPr>
        <xdr:cNvPr id="1147" name="Ellipse 299"/>
        <xdr:cNvSpPr>
          <a:spLocks/>
        </xdr:cNvSpPr>
      </xdr:nvSpPr>
      <xdr:spPr>
        <a:xfrm>
          <a:off x="3143250" y="40881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48" name="Ellipse 329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49" name="Ellipse 330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0" name="Ellipse 331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1" name="Ellipse 332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2" name="Ellipse 333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3" name="Ellipse 334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4" name="Ellipse 335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5" name="Ellipse 336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6" name="Ellipse 337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7" name="Ellipse 338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8" name="Ellipse 339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59" name="Ellipse 340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60" name="Ellipse 341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61" name="Ellipse 342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62" name="Ellipse 343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161</xdr:row>
      <xdr:rowOff>0</xdr:rowOff>
    </xdr:from>
    <xdr:to>
      <xdr:col>2</xdr:col>
      <xdr:colOff>857250</xdr:colOff>
      <xdr:row>162</xdr:row>
      <xdr:rowOff>0</xdr:rowOff>
    </xdr:to>
    <xdr:sp>
      <xdr:nvSpPr>
        <xdr:cNvPr id="1163" name="Ellipse 344"/>
        <xdr:cNvSpPr>
          <a:spLocks/>
        </xdr:cNvSpPr>
      </xdr:nvSpPr>
      <xdr:spPr>
        <a:xfrm>
          <a:off x="3143250" y="399288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207</xdr:row>
      <xdr:rowOff>0</xdr:rowOff>
    </xdr:from>
    <xdr:to>
      <xdr:col>2</xdr:col>
      <xdr:colOff>857250</xdr:colOff>
      <xdr:row>207</xdr:row>
      <xdr:rowOff>0</xdr:rowOff>
    </xdr:to>
    <xdr:sp>
      <xdr:nvSpPr>
        <xdr:cNvPr id="1164" name="Oval 2885"/>
        <xdr:cNvSpPr>
          <a:spLocks/>
        </xdr:cNvSpPr>
      </xdr:nvSpPr>
      <xdr:spPr>
        <a:xfrm>
          <a:off x="3143250" y="5132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165" name="Oval 2886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207</xdr:row>
      <xdr:rowOff>0</xdr:rowOff>
    </xdr:from>
    <xdr:to>
      <xdr:col>2</xdr:col>
      <xdr:colOff>857250</xdr:colOff>
      <xdr:row>207</xdr:row>
      <xdr:rowOff>0</xdr:rowOff>
    </xdr:to>
    <xdr:sp>
      <xdr:nvSpPr>
        <xdr:cNvPr id="1166" name="Oval 2887"/>
        <xdr:cNvSpPr>
          <a:spLocks/>
        </xdr:cNvSpPr>
      </xdr:nvSpPr>
      <xdr:spPr>
        <a:xfrm>
          <a:off x="3143250" y="5132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167" name="Oval 2888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207</xdr:row>
      <xdr:rowOff>0</xdr:rowOff>
    </xdr:from>
    <xdr:to>
      <xdr:col>2</xdr:col>
      <xdr:colOff>857250</xdr:colOff>
      <xdr:row>207</xdr:row>
      <xdr:rowOff>0</xdr:rowOff>
    </xdr:to>
    <xdr:sp>
      <xdr:nvSpPr>
        <xdr:cNvPr id="1168" name="Oval 2889"/>
        <xdr:cNvSpPr>
          <a:spLocks/>
        </xdr:cNvSpPr>
      </xdr:nvSpPr>
      <xdr:spPr>
        <a:xfrm>
          <a:off x="3143250" y="5132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169" name="Oval 2890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207</xdr:row>
      <xdr:rowOff>0</xdr:rowOff>
    </xdr:from>
    <xdr:to>
      <xdr:col>2</xdr:col>
      <xdr:colOff>857250</xdr:colOff>
      <xdr:row>207</xdr:row>
      <xdr:rowOff>0</xdr:rowOff>
    </xdr:to>
    <xdr:sp>
      <xdr:nvSpPr>
        <xdr:cNvPr id="1170" name="Oval 2891"/>
        <xdr:cNvSpPr>
          <a:spLocks/>
        </xdr:cNvSpPr>
      </xdr:nvSpPr>
      <xdr:spPr>
        <a:xfrm>
          <a:off x="3143250" y="5132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171" name="Oval 2892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193</xdr:row>
      <xdr:rowOff>0</xdr:rowOff>
    </xdr:to>
    <xdr:sp>
      <xdr:nvSpPr>
        <xdr:cNvPr id="1172" name="Oval 2893"/>
        <xdr:cNvSpPr>
          <a:spLocks/>
        </xdr:cNvSpPr>
      </xdr:nvSpPr>
      <xdr:spPr>
        <a:xfrm>
          <a:off x="3143250" y="47853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193</xdr:row>
      <xdr:rowOff>0</xdr:rowOff>
    </xdr:to>
    <xdr:sp>
      <xdr:nvSpPr>
        <xdr:cNvPr id="1173" name="Oval 2894"/>
        <xdr:cNvSpPr>
          <a:spLocks/>
        </xdr:cNvSpPr>
      </xdr:nvSpPr>
      <xdr:spPr>
        <a:xfrm>
          <a:off x="3143250" y="47853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193</xdr:row>
      <xdr:rowOff>0</xdr:rowOff>
    </xdr:to>
    <xdr:sp>
      <xdr:nvSpPr>
        <xdr:cNvPr id="1174" name="Oval 2895"/>
        <xdr:cNvSpPr>
          <a:spLocks/>
        </xdr:cNvSpPr>
      </xdr:nvSpPr>
      <xdr:spPr>
        <a:xfrm>
          <a:off x="3143250" y="47853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193</xdr:row>
      <xdr:rowOff>0</xdr:rowOff>
    </xdr:to>
    <xdr:sp>
      <xdr:nvSpPr>
        <xdr:cNvPr id="1175" name="Oval 2896"/>
        <xdr:cNvSpPr>
          <a:spLocks/>
        </xdr:cNvSpPr>
      </xdr:nvSpPr>
      <xdr:spPr>
        <a:xfrm>
          <a:off x="3143250" y="47853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76" name="Oval 2903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77" name="Oval 2904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78" name="Oval 2905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79" name="Oval 2906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80" name="Oval 2907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81" name="Oval 2908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82" name="Oval 2909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183" name="Oval 2910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84" name="Oval 2911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85" name="Oval 2912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86" name="Oval 2913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87" name="Oval 2914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88" name="Oval 2915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89" name="Oval 2916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90" name="Oval 2917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197</xdr:row>
      <xdr:rowOff>0</xdr:rowOff>
    </xdr:to>
    <xdr:sp>
      <xdr:nvSpPr>
        <xdr:cNvPr id="1191" name="Oval 2918"/>
        <xdr:cNvSpPr>
          <a:spLocks/>
        </xdr:cNvSpPr>
      </xdr:nvSpPr>
      <xdr:spPr>
        <a:xfrm>
          <a:off x="3143250" y="4859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192" name="Oval 2919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193" name="Oval 2920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194" name="Oval 2921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195" name="Oval 2922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196" name="Oval 2923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197" name="Oval 2924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198" name="Oval 2925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199" name="Oval 2926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00" name="Oval 2927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01" name="Oval 2928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02" name="Oval 2929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03" name="Oval 2930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04" name="Oval 2931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05" name="Oval 2932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06" name="Oval 2933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07" name="Oval 2934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08" name="Oval 2935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09" name="Oval 2936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10" name="Oval 2937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0</xdr:rowOff>
    </xdr:from>
    <xdr:to>
      <xdr:col>2</xdr:col>
      <xdr:colOff>857250</xdr:colOff>
      <xdr:row>194</xdr:row>
      <xdr:rowOff>0</xdr:rowOff>
    </xdr:to>
    <xdr:sp>
      <xdr:nvSpPr>
        <xdr:cNvPr id="1211" name="Oval 2938"/>
        <xdr:cNvSpPr>
          <a:spLocks/>
        </xdr:cNvSpPr>
      </xdr:nvSpPr>
      <xdr:spPr>
        <a:xfrm>
          <a:off x="3143250" y="47853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212" name="Ellipse 19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213" name="Ellipse 20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214" name="Ellipse 21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190</xdr:row>
      <xdr:rowOff>209550</xdr:rowOff>
    </xdr:from>
    <xdr:to>
      <xdr:col>2</xdr:col>
      <xdr:colOff>857250</xdr:colOff>
      <xdr:row>191</xdr:row>
      <xdr:rowOff>0</xdr:rowOff>
    </xdr:to>
    <xdr:sp>
      <xdr:nvSpPr>
        <xdr:cNvPr id="1215" name="Ellipse 22"/>
        <xdr:cNvSpPr>
          <a:spLocks/>
        </xdr:cNvSpPr>
      </xdr:nvSpPr>
      <xdr:spPr>
        <a:xfrm>
          <a:off x="3143250" y="47320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191</xdr:row>
      <xdr:rowOff>209550</xdr:rowOff>
    </xdr:from>
    <xdr:to>
      <xdr:col>2</xdr:col>
      <xdr:colOff>857250</xdr:colOff>
      <xdr:row>192</xdr:row>
      <xdr:rowOff>0</xdr:rowOff>
    </xdr:to>
    <xdr:sp>
      <xdr:nvSpPr>
        <xdr:cNvPr id="1216" name="Ellipse 23"/>
        <xdr:cNvSpPr>
          <a:spLocks/>
        </xdr:cNvSpPr>
      </xdr:nvSpPr>
      <xdr:spPr>
        <a:xfrm>
          <a:off x="3143250" y="4756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191</xdr:row>
      <xdr:rowOff>209550</xdr:rowOff>
    </xdr:from>
    <xdr:to>
      <xdr:col>2</xdr:col>
      <xdr:colOff>857250</xdr:colOff>
      <xdr:row>192</xdr:row>
      <xdr:rowOff>0</xdr:rowOff>
    </xdr:to>
    <xdr:sp>
      <xdr:nvSpPr>
        <xdr:cNvPr id="1217" name="Ellipse 24"/>
        <xdr:cNvSpPr>
          <a:spLocks/>
        </xdr:cNvSpPr>
      </xdr:nvSpPr>
      <xdr:spPr>
        <a:xfrm>
          <a:off x="3143250" y="4756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191</xdr:row>
      <xdr:rowOff>209550</xdr:rowOff>
    </xdr:from>
    <xdr:to>
      <xdr:col>2</xdr:col>
      <xdr:colOff>857250</xdr:colOff>
      <xdr:row>192</xdr:row>
      <xdr:rowOff>0</xdr:rowOff>
    </xdr:to>
    <xdr:sp>
      <xdr:nvSpPr>
        <xdr:cNvPr id="1218" name="Ellipse 25"/>
        <xdr:cNvSpPr>
          <a:spLocks/>
        </xdr:cNvSpPr>
      </xdr:nvSpPr>
      <xdr:spPr>
        <a:xfrm>
          <a:off x="3143250" y="4756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191</xdr:row>
      <xdr:rowOff>209550</xdr:rowOff>
    </xdr:from>
    <xdr:to>
      <xdr:col>2</xdr:col>
      <xdr:colOff>857250</xdr:colOff>
      <xdr:row>192</xdr:row>
      <xdr:rowOff>0</xdr:rowOff>
    </xdr:to>
    <xdr:sp>
      <xdr:nvSpPr>
        <xdr:cNvPr id="1219" name="Ellipse 26"/>
        <xdr:cNvSpPr>
          <a:spLocks/>
        </xdr:cNvSpPr>
      </xdr:nvSpPr>
      <xdr:spPr>
        <a:xfrm>
          <a:off x="3143250" y="47567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192</xdr:row>
      <xdr:rowOff>209550</xdr:rowOff>
    </xdr:from>
    <xdr:to>
      <xdr:col>2</xdr:col>
      <xdr:colOff>857250</xdr:colOff>
      <xdr:row>193</xdr:row>
      <xdr:rowOff>0</xdr:rowOff>
    </xdr:to>
    <xdr:sp>
      <xdr:nvSpPr>
        <xdr:cNvPr id="1220" name="Ellipse 27"/>
        <xdr:cNvSpPr>
          <a:spLocks/>
        </xdr:cNvSpPr>
      </xdr:nvSpPr>
      <xdr:spPr>
        <a:xfrm>
          <a:off x="3143250" y="4781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192</xdr:row>
      <xdr:rowOff>209550</xdr:rowOff>
    </xdr:from>
    <xdr:to>
      <xdr:col>2</xdr:col>
      <xdr:colOff>857250</xdr:colOff>
      <xdr:row>193</xdr:row>
      <xdr:rowOff>0</xdr:rowOff>
    </xdr:to>
    <xdr:sp>
      <xdr:nvSpPr>
        <xdr:cNvPr id="1221" name="Ellipse 28"/>
        <xdr:cNvSpPr>
          <a:spLocks/>
        </xdr:cNvSpPr>
      </xdr:nvSpPr>
      <xdr:spPr>
        <a:xfrm>
          <a:off x="3143250" y="4781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192</xdr:row>
      <xdr:rowOff>209550</xdr:rowOff>
    </xdr:from>
    <xdr:to>
      <xdr:col>2</xdr:col>
      <xdr:colOff>857250</xdr:colOff>
      <xdr:row>193</xdr:row>
      <xdr:rowOff>0</xdr:rowOff>
    </xdr:to>
    <xdr:sp>
      <xdr:nvSpPr>
        <xdr:cNvPr id="1222" name="Ellipse 29"/>
        <xdr:cNvSpPr>
          <a:spLocks/>
        </xdr:cNvSpPr>
      </xdr:nvSpPr>
      <xdr:spPr>
        <a:xfrm>
          <a:off x="3143250" y="4781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192</xdr:row>
      <xdr:rowOff>209550</xdr:rowOff>
    </xdr:from>
    <xdr:to>
      <xdr:col>2</xdr:col>
      <xdr:colOff>857250</xdr:colOff>
      <xdr:row>193</xdr:row>
      <xdr:rowOff>0</xdr:rowOff>
    </xdr:to>
    <xdr:sp>
      <xdr:nvSpPr>
        <xdr:cNvPr id="1223" name="Ellipse 30"/>
        <xdr:cNvSpPr>
          <a:spLocks/>
        </xdr:cNvSpPr>
      </xdr:nvSpPr>
      <xdr:spPr>
        <a:xfrm>
          <a:off x="3143250" y="47815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24" name="Ellipse 31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25" name="Ellipse 32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26" name="Ellipse 33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193</xdr:row>
      <xdr:rowOff>209550</xdr:rowOff>
    </xdr:from>
    <xdr:to>
      <xdr:col>2</xdr:col>
      <xdr:colOff>857250</xdr:colOff>
      <xdr:row>194</xdr:row>
      <xdr:rowOff>0</xdr:rowOff>
    </xdr:to>
    <xdr:sp>
      <xdr:nvSpPr>
        <xdr:cNvPr id="1227" name="Ellipse 34"/>
        <xdr:cNvSpPr>
          <a:spLocks/>
        </xdr:cNvSpPr>
      </xdr:nvSpPr>
      <xdr:spPr>
        <a:xfrm>
          <a:off x="3143250" y="48063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28" name="Ellipse 35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29" name="Ellipse 36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30" name="Ellipse 37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31" name="Ellipse 38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32" name="Ellipse 39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33" name="Ellipse 40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34" name="Ellipse 41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35" name="Ellipse 42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236" name="Ellipse 43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237" name="Ellipse 44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238" name="Ellipse 45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239" name="Ellipse 46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240" name="Ellipse 47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241" name="Ellipse 48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242" name="Ellipse 49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243" name="Ellipse 50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44" name="Oval 2973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828675</xdr:colOff>
      <xdr:row>196</xdr:row>
      <xdr:rowOff>0</xdr:rowOff>
    </xdr:to>
    <xdr:sp>
      <xdr:nvSpPr>
        <xdr:cNvPr id="1245" name="Oval 2974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828675</xdr:colOff>
      <xdr:row>196</xdr:row>
      <xdr:rowOff>0</xdr:rowOff>
    </xdr:to>
    <xdr:sp>
      <xdr:nvSpPr>
        <xdr:cNvPr id="1246" name="Oval 2975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828675</xdr:colOff>
      <xdr:row>196</xdr:row>
      <xdr:rowOff>0</xdr:rowOff>
    </xdr:to>
    <xdr:sp>
      <xdr:nvSpPr>
        <xdr:cNvPr id="1247" name="Oval 2976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48" name="Oval 2977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49" name="Oval 2978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0" name="Oval 2979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1" name="Oval 2980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2" name="Oval 2981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3" name="Oval 2982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4" name="Oval 2983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5" name="Oval 2984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6" name="Oval 2985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7" name="Oval 2986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8" name="Oval 2987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59" name="Oval 2988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60" name="Oval 2989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61" name="Oval 2990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62" name="Oval 2991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63" name="Oval 2992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64" name="Oval 2993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65" name="Oval 2994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66" name="Oval 2995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67" name="Oval 2996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68" name="Oval 2997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69" name="Oval 2998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70" name="Oval 2999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71" name="Oval 3000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72" name="Oval 3001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73" name="Oval 3002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0</xdr:rowOff>
    </xdr:from>
    <xdr:to>
      <xdr:col>2</xdr:col>
      <xdr:colOff>857250</xdr:colOff>
      <xdr:row>196</xdr:row>
      <xdr:rowOff>0</xdr:rowOff>
    </xdr:to>
    <xdr:sp>
      <xdr:nvSpPr>
        <xdr:cNvPr id="1274" name="Oval 3003"/>
        <xdr:cNvSpPr>
          <a:spLocks/>
        </xdr:cNvSpPr>
      </xdr:nvSpPr>
      <xdr:spPr>
        <a:xfrm>
          <a:off x="3143250" y="48596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1275" name="Oval 3004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1276" name="Oval 3005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1277" name="Oval 3006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204</xdr:row>
      <xdr:rowOff>0</xdr:rowOff>
    </xdr:from>
    <xdr:to>
      <xdr:col>2</xdr:col>
      <xdr:colOff>857250</xdr:colOff>
      <xdr:row>204</xdr:row>
      <xdr:rowOff>0</xdr:rowOff>
    </xdr:to>
    <xdr:sp>
      <xdr:nvSpPr>
        <xdr:cNvPr id="1278" name="Oval 3007"/>
        <xdr:cNvSpPr>
          <a:spLocks/>
        </xdr:cNvSpPr>
      </xdr:nvSpPr>
      <xdr:spPr>
        <a:xfrm>
          <a:off x="3143250" y="505777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79" name="Oval 3010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80" name="Oval 3011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81" name="Oval 3012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82" name="Oval 3013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83" name="Oval 3014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84" name="Oval 3015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85" name="Oval 3016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86" name="Oval 3017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87" name="Oval 3018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88" name="Oval 3019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89" name="Oval 3020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90" name="Oval 3021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91" name="Oval 3022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92" name="Oval 3023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93" name="Oval 3024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0</xdr:rowOff>
    </xdr:from>
    <xdr:to>
      <xdr:col>2</xdr:col>
      <xdr:colOff>857250</xdr:colOff>
      <xdr:row>196</xdr:row>
      <xdr:rowOff>0</xdr:rowOff>
    </xdr:to>
    <xdr:sp>
      <xdr:nvSpPr>
        <xdr:cNvPr id="1294" name="Oval 3025"/>
        <xdr:cNvSpPr>
          <a:spLocks/>
        </xdr:cNvSpPr>
      </xdr:nvSpPr>
      <xdr:spPr>
        <a:xfrm>
          <a:off x="3143250" y="48348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95" name="Ellipse 39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96" name="Ellipse 40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97" name="Ellipse 41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194</xdr:row>
      <xdr:rowOff>209550</xdr:rowOff>
    </xdr:from>
    <xdr:to>
      <xdr:col>2</xdr:col>
      <xdr:colOff>857250</xdr:colOff>
      <xdr:row>195</xdr:row>
      <xdr:rowOff>0</xdr:rowOff>
    </xdr:to>
    <xdr:sp>
      <xdr:nvSpPr>
        <xdr:cNvPr id="1298" name="Ellipse 42"/>
        <xdr:cNvSpPr>
          <a:spLocks/>
        </xdr:cNvSpPr>
      </xdr:nvSpPr>
      <xdr:spPr>
        <a:xfrm>
          <a:off x="3143250" y="4831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299" name="Ellipse 43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300" name="Ellipse 44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301" name="Ellipse 45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195</xdr:row>
      <xdr:rowOff>209550</xdr:rowOff>
    </xdr:from>
    <xdr:to>
      <xdr:col>2</xdr:col>
      <xdr:colOff>857250</xdr:colOff>
      <xdr:row>196</xdr:row>
      <xdr:rowOff>0</xdr:rowOff>
    </xdr:to>
    <xdr:sp>
      <xdr:nvSpPr>
        <xdr:cNvPr id="1302" name="Ellipse 46"/>
        <xdr:cNvSpPr>
          <a:spLocks/>
        </xdr:cNvSpPr>
      </xdr:nvSpPr>
      <xdr:spPr>
        <a:xfrm>
          <a:off x="3143250" y="4855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303" name="Ellipse 47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304" name="Ellipse 48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305" name="Ellipse 49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196</xdr:row>
      <xdr:rowOff>209550</xdr:rowOff>
    </xdr:from>
    <xdr:to>
      <xdr:col>2</xdr:col>
      <xdr:colOff>857250</xdr:colOff>
      <xdr:row>197</xdr:row>
      <xdr:rowOff>0</xdr:rowOff>
    </xdr:to>
    <xdr:sp>
      <xdr:nvSpPr>
        <xdr:cNvPr id="1306" name="Ellipse 50"/>
        <xdr:cNvSpPr>
          <a:spLocks/>
        </xdr:cNvSpPr>
      </xdr:nvSpPr>
      <xdr:spPr>
        <a:xfrm>
          <a:off x="3143250" y="488061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307" name="Ellipse 51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308" name="Ellipse 52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309" name="Ellipse 53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197</xdr:row>
      <xdr:rowOff>209550</xdr:rowOff>
    </xdr:from>
    <xdr:to>
      <xdr:col>2</xdr:col>
      <xdr:colOff>857250</xdr:colOff>
      <xdr:row>198</xdr:row>
      <xdr:rowOff>0</xdr:rowOff>
    </xdr:to>
    <xdr:sp>
      <xdr:nvSpPr>
        <xdr:cNvPr id="1310" name="Ellipse 54"/>
        <xdr:cNvSpPr>
          <a:spLocks/>
        </xdr:cNvSpPr>
      </xdr:nvSpPr>
      <xdr:spPr>
        <a:xfrm>
          <a:off x="3143250" y="490537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1" name="Oval 3044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2" name="Oval 3045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3" name="Oval 3046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4" name="Oval 3047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5" name="Oval 3048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6" name="Oval 3049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7" name="Oval 3050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8" name="Oval 3051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19" name="Oval 3052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20" name="Oval 3053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21" name="Oval 3054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220</xdr:row>
      <xdr:rowOff>0</xdr:rowOff>
    </xdr:from>
    <xdr:to>
      <xdr:col>2</xdr:col>
      <xdr:colOff>857250</xdr:colOff>
      <xdr:row>220</xdr:row>
      <xdr:rowOff>0</xdr:rowOff>
    </xdr:to>
    <xdr:sp>
      <xdr:nvSpPr>
        <xdr:cNvPr id="1322" name="Oval 3055"/>
        <xdr:cNvSpPr>
          <a:spLocks/>
        </xdr:cNvSpPr>
      </xdr:nvSpPr>
      <xdr:spPr>
        <a:xfrm>
          <a:off x="3143250" y="54578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828675</xdr:colOff>
      <xdr:row>223</xdr:row>
      <xdr:rowOff>0</xdr:rowOff>
    </xdr:to>
    <xdr:sp>
      <xdr:nvSpPr>
        <xdr:cNvPr id="1323" name="Oval 3056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828675</xdr:colOff>
      <xdr:row>223</xdr:row>
      <xdr:rowOff>0</xdr:rowOff>
    </xdr:to>
    <xdr:sp>
      <xdr:nvSpPr>
        <xdr:cNvPr id="1324" name="Oval 3057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828675</xdr:colOff>
      <xdr:row>223</xdr:row>
      <xdr:rowOff>0</xdr:rowOff>
    </xdr:to>
    <xdr:sp>
      <xdr:nvSpPr>
        <xdr:cNvPr id="1325" name="Oval 3058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828675</xdr:colOff>
      <xdr:row>223</xdr:row>
      <xdr:rowOff>0</xdr:rowOff>
    </xdr:to>
    <xdr:sp>
      <xdr:nvSpPr>
        <xdr:cNvPr id="1326" name="Oval 3059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27" name="Oval 3060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28" name="Oval 3061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29" name="Oval 3062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0" name="Oval 3063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1" name="Oval 3064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2" name="Oval 3065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3" name="Oval 3066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4" name="Oval 3067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5" name="Oval 3068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6" name="Oval 3069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7" name="Oval 3070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38" name="Oval 3071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857250</xdr:colOff>
      <xdr:row>223</xdr:row>
      <xdr:rowOff>0</xdr:rowOff>
    </xdr:to>
    <xdr:sp>
      <xdr:nvSpPr>
        <xdr:cNvPr id="1339" name="Oval 3072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857250</xdr:colOff>
      <xdr:row>223</xdr:row>
      <xdr:rowOff>0</xdr:rowOff>
    </xdr:to>
    <xdr:sp>
      <xdr:nvSpPr>
        <xdr:cNvPr id="1340" name="Oval 3073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857250</xdr:colOff>
      <xdr:row>223</xdr:row>
      <xdr:rowOff>0</xdr:rowOff>
    </xdr:to>
    <xdr:sp>
      <xdr:nvSpPr>
        <xdr:cNvPr id="1341" name="Oval 3074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857250</xdr:colOff>
      <xdr:row>223</xdr:row>
      <xdr:rowOff>0</xdr:rowOff>
    </xdr:to>
    <xdr:sp>
      <xdr:nvSpPr>
        <xdr:cNvPr id="1342" name="Oval 3075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43" name="Oval 3076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44" name="Oval 3077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45" name="Oval 3078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46" name="Oval 3079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47" name="Oval 3080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48" name="Oval 3081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49" name="Oval 3082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223</xdr:row>
      <xdr:rowOff>0</xdr:rowOff>
    </xdr:from>
    <xdr:to>
      <xdr:col>2</xdr:col>
      <xdr:colOff>847725</xdr:colOff>
      <xdr:row>223</xdr:row>
      <xdr:rowOff>0</xdr:rowOff>
    </xdr:to>
    <xdr:sp>
      <xdr:nvSpPr>
        <xdr:cNvPr id="1350" name="Oval 3083"/>
        <xdr:cNvSpPr>
          <a:spLocks/>
        </xdr:cNvSpPr>
      </xdr:nvSpPr>
      <xdr:spPr>
        <a:xfrm>
          <a:off x="3143250" y="553212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1" name="Oval 308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2" name="Oval 308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3" name="Oval 308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4" name="Oval 308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5" name="Oval 308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6" name="Oval 308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7" name="Oval 309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8" name="Oval 309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59" name="Oval 309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60" name="Oval 309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61" name="Oval 309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62" name="Oval 309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363" name="Oval 309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364" name="Oval 309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365" name="Oval 309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366" name="Oval 309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67" name="Oval 310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68" name="Oval 310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69" name="Oval 310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0" name="Oval 310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1" name="Oval 310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2" name="Oval 310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3" name="Oval 310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4" name="Oval 310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5" name="Oval 310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6" name="Oval 310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7" name="Oval 311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78" name="Oval 311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79" name="Oval 311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80" name="Oval 311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81" name="Oval 311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82" name="Oval 311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83" name="Oval 311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84" name="Oval 311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85" name="Oval 311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86" name="Oval 311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87" name="Oval 312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88" name="Oval 312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89" name="Oval 312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390" name="Oval 312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1" name="Oval 312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2" name="Oval 312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3" name="Oval 312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4" name="Oval 312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5" name="Oval 312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6" name="Oval 312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7" name="Oval 313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8" name="Oval 313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399" name="Oval 313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400" name="Oval 313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401" name="Oval 313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402" name="Oval 313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403" name="Oval 313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404" name="Oval 313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405" name="Oval 313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828675</xdr:colOff>
      <xdr:row>236</xdr:row>
      <xdr:rowOff>0</xdr:rowOff>
    </xdr:to>
    <xdr:sp>
      <xdr:nvSpPr>
        <xdr:cNvPr id="1406" name="Oval 313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07" name="Oval 314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08" name="Oval 314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09" name="Oval 314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0" name="Oval 314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1" name="Oval 314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2" name="Oval 314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3" name="Oval 314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4" name="Oval 314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5" name="Oval 314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6" name="Oval 314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7" name="Oval 315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18" name="Oval 315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419" name="Oval 315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420" name="Oval 315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421" name="Oval 3154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857250</xdr:colOff>
      <xdr:row>236</xdr:row>
      <xdr:rowOff>0</xdr:rowOff>
    </xdr:to>
    <xdr:sp>
      <xdr:nvSpPr>
        <xdr:cNvPr id="1422" name="Oval 3155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23" name="Oval 3156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24" name="Oval 3157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25" name="Oval 3158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26" name="Oval 3159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27" name="Oval 3160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28" name="Oval 3161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29" name="Oval 3162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236</xdr:row>
      <xdr:rowOff>0</xdr:rowOff>
    </xdr:from>
    <xdr:to>
      <xdr:col>2</xdr:col>
      <xdr:colOff>847725</xdr:colOff>
      <xdr:row>236</xdr:row>
      <xdr:rowOff>0</xdr:rowOff>
    </xdr:to>
    <xdr:sp>
      <xdr:nvSpPr>
        <xdr:cNvPr id="1430" name="Oval 3163"/>
        <xdr:cNvSpPr>
          <a:spLocks/>
        </xdr:cNvSpPr>
      </xdr:nvSpPr>
      <xdr:spPr>
        <a:xfrm>
          <a:off x="3143250" y="585406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1" name="Ellipse 20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2" name="Ellipse 21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3" name="Ellipse 22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4" name="Ellipse 23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5" name="Ellipse 24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6" name="Ellipse 25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7" name="Ellipse 26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8" name="Ellipse 27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39" name="Ellipse 28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40" name="Ellipse 29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41" name="Ellipse 30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42" name="Ellipse 31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43" name="Ellipse 32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44" name="Ellipse 33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45" name="Ellipse 34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235</xdr:row>
      <xdr:rowOff>209550</xdr:rowOff>
    </xdr:from>
    <xdr:to>
      <xdr:col>2</xdr:col>
      <xdr:colOff>857250</xdr:colOff>
      <xdr:row>238</xdr:row>
      <xdr:rowOff>0</xdr:rowOff>
    </xdr:to>
    <xdr:sp>
      <xdr:nvSpPr>
        <xdr:cNvPr id="1446" name="Ellipse 35"/>
        <xdr:cNvSpPr>
          <a:spLocks/>
        </xdr:cNvSpPr>
      </xdr:nvSpPr>
      <xdr:spPr>
        <a:xfrm>
          <a:off x="3143250" y="585025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47" name="Ellipse 52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48" name="Ellipse 53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49" name="Ellipse 54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50" name="Ellipse 55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51" name="Ellipse 56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52" name="Ellipse 57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53" name="Ellipse 58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240</xdr:row>
      <xdr:rowOff>209550</xdr:rowOff>
    </xdr:from>
    <xdr:to>
      <xdr:col>2</xdr:col>
      <xdr:colOff>857250</xdr:colOff>
      <xdr:row>241</xdr:row>
      <xdr:rowOff>0</xdr:rowOff>
    </xdr:to>
    <xdr:sp>
      <xdr:nvSpPr>
        <xdr:cNvPr id="1454" name="Ellipse 59"/>
        <xdr:cNvSpPr>
          <a:spLocks/>
        </xdr:cNvSpPr>
      </xdr:nvSpPr>
      <xdr:spPr>
        <a:xfrm>
          <a:off x="3143250" y="59740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55" name="Oval 3188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56" name="Oval 3189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57" name="Oval 3190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58" name="Oval 3191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59" name="Oval 3192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60" name="Oval 3193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61" name="Oval 319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62" name="Oval 319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63" name="Oval 319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64" name="Oval 319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65" name="Oval 3198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466" name="Oval 3199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67" name="Oval 3200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68" name="Oval 3201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69" name="Oval 3202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470" name="Oval 3203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1" name="Oval 3204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2" name="Oval 3205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3" name="Oval 3206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4" name="Oval 3207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5" name="Oval 3208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6" name="Oval 3209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7" name="Oval 3210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478" name="Oval 3211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79" name="Oval 3212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80" name="Oval 3213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81" name="Oval 3214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82" name="Oval 3215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83" name="Oval 3216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84" name="Oval 3217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85" name="Oval 3218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86" name="Oval 3219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87" name="Oval 3220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88" name="Oval 3221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89" name="Oval 3222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90" name="Oval 3223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91" name="Oval 3224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92" name="Oval 3225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93" name="Oval 3226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94" name="Oval 3227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95" name="Oval 3228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96" name="Oval 3229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97" name="Oval 3230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498" name="Oval 3231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499" name="Oval 3232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500" name="Oval 3233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501" name="Oval 3234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502" name="Oval 3235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503" name="Oval 3236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504" name="Oval 3237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505" name="Oval 3238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506" name="Oval 3239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507" name="Oval 3240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508" name="Oval 3241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509" name="Oval 3242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510" name="Oval 3243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11" name="Oval 3244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12" name="Oval 3245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13" name="Oval 324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14" name="Oval 324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15" name="Oval 3248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16" name="Oval 3249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17" name="Oval 3250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18" name="Oval 3251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19" name="Oval 3252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20" name="Oval 3253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21" name="Oval 3254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522" name="Oval 3255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23" name="Oval 3256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24" name="Oval 3257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25" name="Oval 3258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26" name="Oval 3259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27" name="Oval 3260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28" name="Oval 3261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29" name="Oval 3262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30" name="Oval 3263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31" name="Oval 3264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32" name="Oval 3265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33" name="Oval 3266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534" name="Oval 3267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35" name="Oval 3268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36" name="Oval 3269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37" name="Oval 3270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38" name="Oval 3271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39" name="Oval 3272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40" name="Oval 3273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41" name="Oval 3274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42" name="Oval 3275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43" name="Oval 3276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44" name="Oval 3277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45" name="Oval 3278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46" name="Oval 3279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47" name="Oval 3280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48" name="Oval 3281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49" name="Oval 3282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50" name="Oval 3283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51" name="Oval 3284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52" name="Oval 3285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53" name="Oval 3286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54" name="Oval 3287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55" name="Oval 3288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56" name="Oval 3289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57" name="Oval 3290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58" name="Oval 3291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59" name="Oval 3292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0" name="Oval 3293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1" name="Oval 3294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2" name="Oval 3295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3" name="Oval 3296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4" name="Oval 3297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5" name="Oval 3298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6" name="Oval 3299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7" name="Oval 3300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8" name="Oval 3301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69" name="Oval 3302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70" name="Oval 3303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71" name="Oval 3304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72" name="Oval 3305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73" name="Oval 3306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255</xdr:row>
      <xdr:rowOff>0</xdr:rowOff>
    </xdr:to>
    <xdr:sp>
      <xdr:nvSpPr>
        <xdr:cNvPr id="1574" name="Oval 3307"/>
        <xdr:cNvSpPr>
          <a:spLocks/>
        </xdr:cNvSpPr>
      </xdr:nvSpPr>
      <xdr:spPr>
        <a:xfrm>
          <a:off x="3143250" y="632460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75" name="Oval 3308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76" name="Oval 3309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77" name="Oval 3310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78" name="Oval 3311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79" name="Oval 3312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80" name="Oval 3313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81" name="Oval 3314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262</xdr:row>
      <xdr:rowOff>0</xdr:rowOff>
    </xdr:from>
    <xdr:to>
      <xdr:col>2</xdr:col>
      <xdr:colOff>857250</xdr:colOff>
      <xdr:row>262</xdr:row>
      <xdr:rowOff>0</xdr:rowOff>
    </xdr:to>
    <xdr:sp>
      <xdr:nvSpPr>
        <xdr:cNvPr id="1582" name="Oval 3315"/>
        <xdr:cNvSpPr>
          <a:spLocks/>
        </xdr:cNvSpPr>
      </xdr:nvSpPr>
      <xdr:spPr>
        <a:xfrm>
          <a:off x="3143250" y="649795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83" name="Oval 3316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84" name="Oval 3317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85" name="Oval 3318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86" name="Oval 3319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87" name="Oval 3320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88" name="Oval 3321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89" name="Oval 3322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253</xdr:row>
      <xdr:rowOff>0</xdr:rowOff>
    </xdr:to>
    <xdr:sp>
      <xdr:nvSpPr>
        <xdr:cNvPr id="1590" name="Oval 3323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91" name="Oval 332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92" name="Oval 332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93" name="Oval 3326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94" name="Oval 3327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595" name="Oval 332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596" name="Oval 332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597" name="Oval 3330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598" name="Oval 3331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599" name="Oval 3332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00" name="Oval 3333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01" name="Oval 333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02" name="Oval 333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03" name="Oval 3336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04" name="Oval 3337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05" name="Oval 333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06" name="Oval 333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07" name="Oval 3340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08" name="Oval 3341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09" name="Oval 3342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10" name="Oval 3343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11" name="Oval 3344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12" name="Oval 3345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13" name="Oval 3346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614" name="Oval 3347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15" name="Oval 3348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16" name="Oval 3349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17" name="Oval 3350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18" name="Oval 3351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19" name="Oval 3352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20" name="Oval 3353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21" name="Oval 3354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22" name="Oval 3355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23" name="Oval 3356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24" name="Oval 3357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25" name="Oval 3358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26" name="Oval 3359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27" name="Oval 3360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28" name="Oval 3361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29" name="Oval 3362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30" name="Oval 3363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31" name="Oval 3364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32" name="Oval 3365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33" name="Oval 3366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34" name="Oval 3367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35" name="Oval 3368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36" name="Oval 3369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37" name="Oval 3370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638" name="Oval 3371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39" name="Oval 3372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40" name="Oval 3373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41" name="Oval 3374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42" name="Oval 3375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43" name="Oval 3376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44" name="Oval 3377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45" name="Oval 3378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46" name="Oval 3379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47" name="Oval 3380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48" name="Oval 3381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49" name="Oval 3382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0</xdr:rowOff>
    </xdr:from>
    <xdr:to>
      <xdr:col>2</xdr:col>
      <xdr:colOff>857250</xdr:colOff>
      <xdr:row>262</xdr:row>
      <xdr:rowOff>0</xdr:rowOff>
    </xdr:to>
    <xdr:sp>
      <xdr:nvSpPr>
        <xdr:cNvPr id="1650" name="Oval 3383"/>
        <xdr:cNvSpPr>
          <a:spLocks/>
        </xdr:cNvSpPr>
      </xdr:nvSpPr>
      <xdr:spPr>
        <a:xfrm>
          <a:off x="3143250" y="647319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51" name="Oval 3384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52" name="Oval 3385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53" name="Oval 3386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261</xdr:row>
      <xdr:rowOff>209550</xdr:rowOff>
    </xdr:from>
    <xdr:to>
      <xdr:col>2</xdr:col>
      <xdr:colOff>857250</xdr:colOff>
      <xdr:row>262</xdr:row>
      <xdr:rowOff>0</xdr:rowOff>
    </xdr:to>
    <xdr:sp>
      <xdr:nvSpPr>
        <xdr:cNvPr id="1654" name="Oval 3387"/>
        <xdr:cNvSpPr>
          <a:spLocks/>
        </xdr:cNvSpPr>
      </xdr:nvSpPr>
      <xdr:spPr>
        <a:xfrm>
          <a:off x="3143250" y="64941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55" name="Oval 3388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56" name="Oval 3389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57" name="Oval 3390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58" name="Oval 3391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59" name="Oval 3392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60" name="Oval 3393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61" name="Oval 3394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662" name="Oval 3395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828675</xdr:colOff>
      <xdr:row>252</xdr:row>
      <xdr:rowOff>0</xdr:rowOff>
    </xdr:to>
    <xdr:sp>
      <xdr:nvSpPr>
        <xdr:cNvPr id="1663" name="Oval 3396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828675</xdr:colOff>
      <xdr:row>252</xdr:row>
      <xdr:rowOff>0</xdr:rowOff>
    </xdr:to>
    <xdr:sp>
      <xdr:nvSpPr>
        <xdr:cNvPr id="1664" name="Oval 3397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828675</xdr:colOff>
      <xdr:row>252</xdr:row>
      <xdr:rowOff>0</xdr:rowOff>
    </xdr:to>
    <xdr:sp>
      <xdr:nvSpPr>
        <xdr:cNvPr id="1665" name="Oval 3398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828675</xdr:colOff>
      <xdr:row>252</xdr:row>
      <xdr:rowOff>0</xdr:rowOff>
    </xdr:to>
    <xdr:sp>
      <xdr:nvSpPr>
        <xdr:cNvPr id="1666" name="Oval 3399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67" name="Oval 3400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68" name="Oval 3401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69" name="Oval 3402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0" name="Oval 3403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1" name="Oval 3404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2" name="Oval 3405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3" name="Oval 3406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4" name="Oval 3407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5" name="Oval 3408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6" name="Oval 3409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7" name="Oval 3410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1678" name="Oval 3411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252</xdr:row>
      <xdr:rowOff>0</xdr:rowOff>
    </xdr:to>
    <xdr:sp>
      <xdr:nvSpPr>
        <xdr:cNvPr id="1679" name="Oval 3412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252</xdr:row>
      <xdr:rowOff>0</xdr:rowOff>
    </xdr:to>
    <xdr:sp>
      <xdr:nvSpPr>
        <xdr:cNvPr id="1680" name="Oval 3413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252</xdr:row>
      <xdr:rowOff>0</xdr:rowOff>
    </xdr:to>
    <xdr:sp>
      <xdr:nvSpPr>
        <xdr:cNvPr id="1681" name="Oval 3414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252</xdr:row>
      <xdr:rowOff>0</xdr:rowOff>
    </xdr:to>
    <xdr:sp>
      <xdr:nvSpPr>
        <xdr:cNvPr id="1682" name="Oval 3415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83" name="Oval 3416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84" name="Oval 3417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85" name="Oval 3418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86" name="Oval 3419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87" name="Oval 3420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88" name="Oval 3421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89" name="Oval 3422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260</xdr:row>
      <xdr:rowOff>0</xdr:rowOff>
    </xdr:from>
    <xdr:to>
      <xdr:col>2</xdr:col>
      <xdr:colOff>847725</xdr:colOff>
      <xdr:row>260</xdr:row>
      <xdr:rowOff>0</xdr:rowOff>
    </xdr:to>
    <xdr:sp>
      <xdr:nvSpPr>
        <xdr:cNvPr id="1690" name="Oval 3423"/>
        <xdr:cNvSpPr>
          <a:spLocks/>
        </xdr:cNvSpPr>
      </xdr:nvSpPr>
      <xdr:spPr>
        <a:xfrm>
          <a:off x="3143250" y="64484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91" name="Oval 342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92" name="Oval 342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93" name="Oval 3426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94" name="Oval 3427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95" name="Oval 342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96" name="Oval 342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97" name="Oval 3430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698" name="Oval 3431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699" name="Oval 3432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00" name="Oval 3433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01" name="Oval 343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02" name="Oval 343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703" name="Oval 3436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704" name="Oval 3437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705" name="Oval 343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706" name="Oval 343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07" name="Oval 3440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08" name="Oval 3441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09" name="Oval 3442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10" name="Oval 3443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11" name="Oval 3444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12" name="Oval 3445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13" name="Oval 3446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0</xdr:rowOff>
    </xdr:from>
    <xdr:to>
      <xdr:col>2</xdr:col>
      <xdr:colOff>857250</xdr:colOff>
      <xdr:row>255</xdr:row>
      <xdr:rowOff>0</xdr:rowOff>
    </xdr:to>
    <xdr:sp>
      <xdr:nvSpPr>
        <xdr:cNvPr id="1714" name="Oval 3447"/>
        <xdr:cNvSpPr>
          <a:spLocks/>
        </xdr:cNvSpPr>
      </xdr:nvSpPr>
      <xdr:spPr>
        <a:xfrm>
          <a:off x="3143250" y="6299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15" name="Oval 3448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16" name="Oval 3449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17" name="Oval 3450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18" name="Oval 3451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19" name="Oval 3452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20" name="Oval 3453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21" name="Oval 3454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22" name="Oval 3455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23" name="Oval 3456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24" name="Oval 3457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25" name="Oval 3458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26" name="Oval 3459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27" name="Oval 3460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28" name="Oval 3461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29" name="Oval 3462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30" name="Oval 3463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31" name="Oval 3464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32" name="Oval 3465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33" name="Oval 3466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34" name="Oval 3467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35" name="Oval 3468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36" name="Oval 3469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37" name="Oval 3470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209550</xdr:rowOff>
    </xdr:from>
    <xdr:to>
      <xdr:col>2</xdr:col>
      <xdr:colOff>857250</xdr:colOff>
      <xdr:row>259</xdr:row>
      <xdr:rowOff>0</xdr:rowOff>
    </xdr:to>
    <xdr:sp>
      <xdr:nvSpPr>
        <xdr:cNvPr id="1738" name="Oval 3471"/>
        <xdr:cNvSpPr>
          <a:spLocks/>
        </xdr:cNvSpPr>
      </xdr:nvSpPr>
      <xdr:spPr>
        <a:xfrm>
          <a:off x="3143250" y="64198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39" name="Oval 3472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40" name="Oval 3473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41" name="Oval 3474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42" name="Oval 3475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43" name="Oval 3476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44" name="Oval 3477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45" name="Oval 3478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46" name="Oval 3479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47" name="Oval 3480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48" name="Oval 3481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49" name="Oval 3482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750" name="Oval 3483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51" name="Oval 3484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52" name="Oval 3485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53" name="Oval 3486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754" name="Oval 3487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55" name="Oval 3488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56" name="Oval 3489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57" name="Oval 3490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58" name="Oval 3491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59" name="Oval 3492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60" name="Oval 3493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61" name="Oval 3494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857250</xdr:colOff>
      <xdr:row>259</xdr:row>
      <xdr:rowOff>0</xdr:rowOff>
    </xdr:to>
    <xdr:sp>
      <xdr:nvSpPr>
        <xdr:cNvPr id="1762" name="Oval 3495"/>
        <xdr:cNvSpPr>
          <a:spLocks/>
        </xdr:cNvSpPr>
      </xdr:nvSpPr>
      <xdr:spPr>
        <a:xfrm>
          <a:off x="3143250" y="639889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63" name="Oval 3496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64" name="Oval 3497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65" name="Oval 3498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66" name="Oval 3499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67" name="Oval 3500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68" name="Oval 3501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69" name="Oval 3502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770" name="Oval 3503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1" name="Oval 3504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2" name="Oval 3505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3" name="Oval 3506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4" name="Oval 3507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5" name="Oval 3508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6" name="Oval 3509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7" name="Oval 3510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0</xdr:rowOff>
    </xdr:from>
    <xdr:to>
      <xdr:col>2</xdr:col>
      <xdr:colOff>857250</xdr:colOff>
      <xdr:row>257</xdr:row>
      <xdr:rowOff>0</xdr:rowOff>
    </xdr:to>
    <xdr:sp>
      <xdr:nvSpPr>
        <xdr:cNvPr id="1778" name="Oval 3511"/>
        <xdr:cNvSpPr>
          <a:spLocks/>
        </xdr:cNvSpPr>
      </xdr:nvSpPr>
      <xdr:spPr>
        <a:xfrm>
          <a:off x="3143250" y="634936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79" name="Oval 3512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80" name="Oval 3513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81" name="Oval 3514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82" name="Oval 3515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83" name="Oval 351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84" name="Oval 351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85" name="Oval 3518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86" name="Oval 3519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87" name="Oval 3520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88" name="Oval 3521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89" name="Oval 3522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250</xdr:row>
      <xdr:rowOff>209550</xdr:rowOff>
    </xdr:from>
    <xdr:to>
      <xdr:col>2</xdr:col>
      <xdr:colOff>857250</xdr:colOff>
      <xdr:row>252</xdr:row>
      <xdr:rowOff>0</xdr:rowOff>
    </xdr:to>
    <xdr:sp>
      <xdr:nvSpPr>
        <xdr:cNvPr id="1790" name="Oval 3523"/>
        <xdr:cNvSpPr>
          <a:spLocks/>
        </xdr:cNvSpPr>
      </xdr:nvSpPr>
      <xdr:spPr>
        <a:xfrm>
          <a:off x="3143250" y="62217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91" name="Oval 3524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92" name="Oval 3525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93" name="Oval 352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794" name="Oval 352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95" name="Oval 3528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96" name="Oval 3529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97" name="Oval 3530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98" name="Oval 3531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799" name="Oval 3532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00" name="Oval 3533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01" name="Oval 353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02" name="Oval 353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03" name="Oval 353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04" name="Oval 353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05" name="Oval 3538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06" name="Oval 3539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07" name="Oval 3540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08" name="Oval 3541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09" name="Oval 3542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10" name="Oval 3543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1" name="Oval 3544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2" name="Oval 3545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3" name="Oval 3546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4" name="Oval 3547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5" name="Oval 3548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6" name="Oval 3549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7" name="Oval 3550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18" name="Oval 3551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19" name="Oval 3552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20" name="Oval 3553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21" name="Oval 3554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22" name="Oval 3555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23" name="Oval 355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24" name="Oval 355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25" name="Oval 3558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1826" name="Oval 3559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27" name="Oval 3560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28" name="Oval 3561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29" name="Oval 3562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30" name="Oval 3563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31" name="Oval 3564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32" name="Oval 3565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33" name="Oval 3566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834" name="Oval 3567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35" name="Oval 3568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36" name="Oval 3569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37" name="Oval 3570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38" name="Oval 3571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39" name="Oval 3572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40" name="Oval 3573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41" name="Oval 3574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1842" name="Oval 3575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43" name="Ellipse 18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44" name="Ellipse 19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45" name="Ellipse 20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46" name="Ellipse 21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47" name="Ellipse 22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48" name="Ellipse 23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49" name="Ellipse 24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50" name="Ellipse 25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51" name="Ellipse 26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52" name="Ellipse 27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53" name="Ellipse 2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54" name="Ellipse 2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55" name="Ellipse 30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56" name="Ellipse 31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57" name="Ellipse 32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58" name="Ellipse 33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59" name="Ellipse 34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60" name="Ellipse 35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61" name="Ellipse 36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62" name="Ellipse 37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63" name="Ellipse 3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64" name="Ellipse 3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65" name="Ellipse 40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866" name="Ellipse 41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67" name="Ellipse 42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68" name="Ellipse 43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69" name="Ellipse 44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70" name="Ellipse 45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71" name="Ellipse 46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72" name="Ellipse 47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73" name="Ellipse 48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74" name="Ellipse 49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75" name="Ellipse 50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76" name="Ellipse 51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77" name="Ellipse 52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857250</xdr:colOff>
      <xdr:row>253</xdr:row>
      <xdr:rowOff>0</xdr:rowOff>
    </xdr:to>
    <xdr:sp>
      <xdr:nvSpPr>
        <xdr:cNvPr id="1878" name="Ellipse 53"/>
        <xdr:cNvSpPr>
          <a:spLocks/>
        </xdr:cNvSpPr>
      </xdr:nvSpPr>
      <xdr:spPr>
        <a:xfrm>
          <a:off x="3143250" y="62503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79" name="Ellipse 54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80" name="Ellipse 55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81" name="Ellipse 56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1882" name="Ellipse 57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83" name="Ellipse 58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84" name="Ellipse 59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85" name="Ellipse 60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86" name="Ellipse 61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87" name="Ellipse 62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88" name="Ellipse 63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89" name="Ellipse 64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857250</xdr:colOff>
      <xdr:row>254</xdr:row>
      <xdr:rowOff>0</xdr:rowOff>
    </xdr:to>
    <xdr:sp>
      <xdr:nvSpPr>
        <xdr:cNvPr id="1890" name="Ellipse 65"/>
        <xdr:cNvSpPr>
          <a:spLocks/>
        </xdr:cNvSpPr>
      </xdr:nvSpPr>
      <xdr:spPr>
        <a:xfrm>
          <a:off x="3143250" y="62750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91" name="Ellipse 66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92" name="Ellipse 67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93" name="Ellipse 68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94" name="Ellipse 69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895" name="Ellipse 70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896" name="Ellipse 71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897" name="Ellipse 72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898" name="Ellipse 73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899" name="Ellipse 7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900" name="Ellipse 7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901" name="Ellipse 76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1902" name="Ellipse 77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03" name="Ellipse 78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04" name="Ellipse 79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05" name="Ellipse 80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06" name="Ellipse 81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07" name="Ellipse 82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08" name="Ellipse 83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09" name="Ellipse 84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10" name="Ellipse 85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11" name="Ellipse 86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12" name="Ellipse 87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13" name="Ellipse 88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254</xdr:row>
      <xdr:rowOff>209550</xdr:rowOff>
    </xdr:from>
    <xdr:to>
      <xdr:col>2</xdr:col>
      <xdr:colOff>857250</xdr:colOff>
      <xdr:row>256</xdr:row>
      <xdr:rowOff>0</xdr:rowOff>
    </xdr:to>
    <xdr:sp>
      <xdr:nvSpPr>
        <xdr:cNvPr id="1914" name="Ellipse 89"/>
        <xdr:cNvSpPr>
          <a:spLocks/>
        </xdr:cNvSpPr>
      </xdr:nvSpPr>
      <xdr:spPr>
        <a:xfrm>
          <a:off x="3143250" y="63207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15" name="Ellipse 90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16" name="Ellipse 91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17" name="Ellipse 92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18" name="Ellipse 93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19" name="Ellipse 94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20" name="Ellipse 95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21" name="Ellipse 96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22" name="Ellipse 97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23" name="Ellipse 98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24" name="Ellipse 99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25" name="Ellipse 100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26" name="Ellipse 101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27" name="Ellipse 102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28" name="Ellipse 103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29" name="Ellipse 104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30" name="Ellipse 105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1" name="Ellipse 106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2" name="Ellipse 107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3" name="Ellipse 108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4" name="Ellipse 109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5" name="Ellipse 110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6" name="Ellipse 111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7" name="Ellipse 112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38" name="Ellipse 113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39" name="Ellipse 114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40" name="Ellipse 115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41" name="Ellipse 116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42" name="Ellipse 117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43" name="Ellipse 118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44" name="Ellipse 119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45" name="Ellipse 120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46" name="Ellipse 121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47" name="Ellipse 122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48" name="Ellipse 123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49" name="Ellipse 124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50" name="Ellipse 125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51" name="Ellipse 126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52" name="Ellipse 127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53" name="Ellipse 128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54" name="Ellipse 129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55" name="Ellipse 130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56" name="Ellipse 131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57" name="Ellipse 132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58" name="Ellipse 133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59" name="Ellipse 134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60" name="Ellipse 135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61" name="Ellipse 136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62" name="Ellipse 137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63" name="Ellipse 138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64" name="Ellipse 139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65" name="Ellipse 140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1966" name="Ellipse 141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67" name="Ellipse 142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68" name="Ellipse 143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69" name="Ellipse 144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1970" name="Ellipse 145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71" name="Ellipse 146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72" name="Ellipse 147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73" name="Ellipse 148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74" name="Ellipse 149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75" name="Ellipse 150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76" name="Ellipse 151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77" name="Ellipse 152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78" name="Ellipse 153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79" name="Ellipse 154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80" name="Ellipse 155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81" name="Ellipse 156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254</xdr:row>
      <xdr:rowOff>0</xdr:rowOff>
    </xdr:to>
    <xdr:sp>
      <xdr:nvSpPr>
        <xdr:cNvPr id="1982" name="Ellipse 157"/>
        <xdr:cNvSpPr>
          <a:spLocks/>
        </xdr:cNvSpPr>
      </xdr:nvSpPr>
      <xdr:spPr>
        <a:xfrm>
          <a:off x="3143250" y="62464950"/>
          <a:ext cx="0" cy="5334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83" name="Ellipse 158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84" name="Ellipse 159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85" name="Ellipse 160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255</xdr:row>
      <xdr:rowOff>0</xdr:rowOff>
    </xdr:to>
    <xdr:sp>
      <xdr:nvSpPr>
        <xdr:cNvPr id="1986" name="Ellipse 161"/>
        <xdr:cNvSpPr>
          <a:spLocks/>
        </xdr:cNvSpPr>
      </xdr:nvSpPr>
      <xdr:spPr>
        <a:xfrm>
          <a:off x="3143250" y="629602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87" name="Ellipse 162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88" name="Ellipse 163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89" name="Ellipse 164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90" name="Ellipse 165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91" name="Ellipse 166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92" name="Ellipse 167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93" name="Ellipse 168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257</xdr:row>
      <xdr:rowOff>209550</xdr:rowOff>
    </xdr:from>
    <xdr:to>
      <xdr:col>2</xdr:col>
      <xdr:colOff>857250</xdr:colOff>
      <xdr:row>258</xdr:row>
      <xdr:rowOff>0</xdr:rowOff>
    </xdr:to>
    <xdr:sp>
      <xdr:nvSpPr>
        <xdr:cNvPr id="1994" name="Ellipse 169"/>
        <xdr:cNvSpPr>
          <a:spLocks/>
        </xdr:cNvSpPr>
      </xdr:nvSpPr>
      <xdr:spPr>
        <a:xfrm>
          <a:off x="3143250" y="63950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995" name="Ellipse 202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996" name="Ellipse 203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997" name="Ellipse 204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998" name="Ellipse 205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1999" name="Ellipse 206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000" name="Ellipse 207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001" name="Ellipse 208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209550</xdr:rowOff>
    </xdr:from>
    <xdr:to>
      <xdr:col>2</xdr:col>
      <xdr:colOff>857250</xdr:colOff>
      <xdr:row>254</xdr:row>
      <xdr:rowOff>0</xdr:rowOff>
    </xdr:to>
    <xdr:sp>
      <xdr:nvSpPr>
        <xdr:cNvPr id="2002" name="Ellipse 209"/>
        <xdr:cNvSpPr>
          <a:spLocks/>
        </xdr:cNvSpPr>
      </xdr:nvSpPr>
      <xdr:spPr>
        <a:xfrm>
          <a:off x="3143250" y="62960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03" name="Ellipse 210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04" name="Ellipse 211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05" name="Ellipse 212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06" name="Ellipse 213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07" name="Ellipse 21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08" name="Ellipse 21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09" name="Ellipse 216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10" name="Ellipse 217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11" name="Ellipse 218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12" name="Ellipse 219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13" name="Ellipse 220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14" name="Ellipse 221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15" name="Ellipse 222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16" name="Ellipse 223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17" name="Ellipse 224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18" name="Ellipse 225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19" name="Ellipse 226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20" name="Ellipse 227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21" name="Ellipse 228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22" name="Ellipse 229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23" name="Ellipse 230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24" name="Ellipse 231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25" name="Ellipse 232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26" name="Ellipse 233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27" name="Ellipse 234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28" name="Ellipse 235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29" name="Ellipse 236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30" name="Ellipse 237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31" name="Ellipse 238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32" name="Ellipse 239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33" name="Ellipse 240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34" name="Ellipse 241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35" name="Ellipse 242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36" name="Ellipse 243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37" name="Ellipse 244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38" name="Ellipse 245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39" name="Ellipse 246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40" name="Ellipse 247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41" name="Ellipse 248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42" name="Ellipse 249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43" name="Ellipse 250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44" name="Ellipse 251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45" name="Ellipse 252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46" name="Ellipse 253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47" name="Ellipse 254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48" name="Ellipse 255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49" name="Ellipse 256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50" name="Ellipse 257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51" name="Ellipse 258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52" name="Ellipse 259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53" name="Ellipse 260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0</xdr:rowOff>
    </xdr:from>
    <xdr:to>
      <xdr:col>2</xdr:col>
      <xdr:colOff>857250</xdr:colOff>
      <xdr:row>252</xdr:row>
      <xdr:rowOff>0</xdr:rowOff>
    </xdr:to>
    <xdr:sp>
      <xdr:nvSpPr>
        <xdr:cNvPr id="2054" name="Ellipse 261"/>
        <xdr:cNvSpPr>
          <a:spLocks/>
        </xdr:cNvSpPr>
      </xdr:nvSpPr>
      <xdr:spPr>
        <a:xfrm>
          <a:off x="3143250" y="622554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55" name="Ellipse 262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56" name="Ellipse 263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57" name="Ellipse 264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252</xdr:row>
      <xdr:rowOff>0</xdr:rowOff>
    </xdr:to>
    <xdr:sp>
      <xdr:nvSpPr>
        <xdr:cNvPr id="2058" name="Ellipse 265"/>
        <xdr:cNvSpPr>
          <a:spLocks/>
        </xdr:cNvSpPr>
      </xdr:nvSpPr>
      <xdr:spPr>
        <a:xfrm>
          <a:off x="3143250" y="62464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59" name="Ellipse 26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60" name="Ellipse 26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61" name="Ellipse 268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62" name="Ellipse 269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63" name="Ellipse 270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64" name="Ellipse 271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65" name="Ellipse 272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66" name="Ellipse 273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67" name="Ellipse 274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68" name="Ellipse 275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69" name="Ellipse 276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251</xdr:row>
      <xdr:rowOff>209550</xdr:rowOff>
    </xdr:from>
    <xdr:to>
      <xdr:col>2</xdr:col>
      <xdr:colOff>857250</xdr:colOff>
      <xdr:row>253</xdr:row>
      <xdr:rowOff>0</xdr:rowOff>
    </xdr:to>
    <xdr:sp>
      <xdr:nvSpPr>
        <xdr:cNvPr id="2070" name="Ellipse 277"/>
        <xdr:cNvSpPr>
          <a:spLocks/>
        </xdr:cNvSpPr>
      </xdr:nvSpPr>
      <xdr:spPr>
        <a:xfrm>
          <a:off x="3143250" y="62464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71" name="Ellipse 278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72" name="Ellipse 279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73" name="Ellipse 280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254</xdr:row>
      <xdr:rowOff>0</xdr:rowOff>
    </xdr:to>
    <xdr:sp>
      <xdr:nvSpPr>
        <xdr:cNvPr id="2074" name="Ellipse 281"/>
        <xdr:cNvSpPr>
          <a:spLocks/>
        </xdr:cNvSpPr>
      </xdr:nvSpPr>
      <xdr:spPr>
        <a:xfrm>
          <a:off x="3143250" y="62712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75" name="Ellipse 282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76" name="Ellipse 283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77" name="Ellipse 284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78" name="Ellipse 285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79" name="Ellipse 286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80" name="Ellipse 287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81" name="Ellipse 288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253</xdr:row>
      <xdr:rowOff>0</xdr:rowOff>
    </xdr:from>
    <xdr:to>
      <xdr:col>2</xdr:col>
      <xdr:colOff>847725</xdr:colOff>
      <xdr:row>253</xdr:row>
      <xdr:rowOff>0</xdr:rowOff>
    </xdr:to>
    <xdr:sp>
      <xdr:nvSpPr>
        <xdr:cNvPr id="2082" name="Ellipse 289"/>
        <xdr:cNvSpPr>
          <a:spLocks/>
        </xdr:cNvSpPr>
      </xdr:nvSpPr>
      <xdr:spPr>
        <a:xfrm>
          <a:off x="3143250" y="62750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83" name="Ellipse 290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84" name="Ellipse 291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85" name="Ellipse 292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86" name="Ellipse 293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87" name="Ellipse 294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88" name="Ellipse 295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89" name="Ellipse 296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0" name="Ellipse 297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1" name="Ellipse 298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2" name="Ellipse 299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3" name="Ellipse 300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4" name="Ellipse 301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5" name="Ellipse 302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6" name="Ellipse 303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7" name="Ellipse 304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8" name="Ellipse 305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099" name="Ellipse 306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0" name="Ellipse 307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1" name="Ellipse 308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2" name="Ellipse 309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3" name="Ellipse 310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4" name="Ellipse 311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5" name="Ellipse 312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6" name="Ellipse 313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7" name="Ellipse 314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8" name="Ellipse 315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09" name="Ellipse 316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10" name="Ellipse 317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11" name="Ellipse 318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12" name="Ellipse 319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13" name="Ellipse 320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0</xdr:rowOff>
    </xdr:from>
    <xdr:to>
      <xdr:col>2</xdr:col>
      <xdr:colOff>847725</xdr:colOff>
      <xdr:row>252</xdr:row>
      <xdr:rowOff>0</xdr:rowOff>
    </xdr:to>
    <xdr:sp>
      <xdr:nvSpPr>
        <xdr:cNvPr id="2114" name="Ellipse 321"/>
        <xdr:cNvSpPr>
          <a:spLocks/>
        </xdr:cNvSpPr>
      </xdr:nvSpPr>
      <xdr:spPr>
        <a:xfrm>
          <a:off x="3143250" y="625030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15" name="Ellipse 322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16" name="Ellipse 323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17" name="Ellipse 324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18" name="Ellipse 325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19" name="Ellipse 326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20" name="Ellipse 327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21" name="Ellipse 328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252</xdr:row>
      <xdr:rowOff>209550</xdr:rowOff>
    </xdr:from>
    <xdr:to>
      <xdr:col>2</xdr:col>
      <xdr:colOff>857250</xdr:colOff>
      <xdr:row>253</xdr:row>
      <xdr:rowOff>0</xdr:rowOff>
    </xdr:to>
    <xdr:sp>
      <xdr:nvSpPr>
        <xdr:cNvPr id="2122" name="Ellipse 329"/>
        <xdr:cNvSpPr>
          <a:spLocks/>
        </xdr:cNvSpPr>
      </xdr:nvSpPr>
      <xdr:spPr>
        <a:xfrm>
          <a:off x="3143250" y="62712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23" name="Ellipse 330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24" name="Ellipse 331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25" name="Ellipse 332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26" name="Ellipse 333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27" name="Ellipse 334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28" name="Ellipse 335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29" name="Ellipse 336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255</xdr:row>
      <xdr:rowOff>0</xdr:rowOff>
    </xdr:from>
    <xdr:to>
      <xdr:col>2</xdr:col>
      <xdr:colOff>857250</xdr:colOff>
      <xdr:row>256</xdr:row>
      <xdr:rowOff>0</xdr:rowOff>
    </xdr:to>
    <xdr:sp>
      <xdr:nvSpPr>
        <xdr:cNvPr id="2130" name="Ellipse 337"/>
        <xdr:cNvSpPr>
          <a:spLocks/>
        </xdr:cNvSpPr>
      </xdr:nvSpPr>
      <xdr:spPr>
        <a:xfrm>
          <a:off x="3143250" y="632460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2131" name="Ellipse 338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2132" name="Ellipse 339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2133" name="Ellipse 340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256</xdr:row>
      <xdr:rowOff>209550</xdr:rowOff>
    </xdr:from>
    <xdr:to>
      <xdr:col>2</xdr:col>
      <xdr:colOff>857250</xdr:colOff>
      <xdr:row>257</xdr:row>
      <xdr:rowOff>0</xdr:rowOff>
    </xdr:to>
    <xdr:sp>
      <xdr:nvSpPr>
        <xdr:cNvPr id="2134" name="Ellipse 341"/>
        <xdr:cNvSpPr>
          <a:spLocks/>
        </xdr:cNvSpPr>
      </xdr:nvSpPr>
      <xdr:spPr>
        <a:xfrm>
          <a:off x="3143250" y="63703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847725</xdr:colOff>
      <xdr:row>258</xdr:row>
      <xdr:rowOff>0</xdr:rowOff>
    </xdr:to>
    <xdr:sp>
      <xdr:nvSpPr>
        <xdr:cNvPr id="2135" name="Ellipse 342"/>
        <xdr:cNvSpPr>
          <a:spLocks/>
        </xdr:cNvSpPr>
      </xdr:nvSpPr>
      <xdr:spPr>
        <a:xfrm>
          <a:off x="3143250" y="63988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847725</xdr:colOff>
      <xdr:row>258</xdr:row>
      <xdr:rowOff>0</xdr:rowOff>
    </xdr:to>
    <xdr:sp>
      <xdr:nvSpPr>
        <xdr:cNvPr id="2136" name="Ellipse 343"/>
        <xdr:cNvSpPr>
          <a:spLocks/>
        </xdr:cNvSpPr>
      </xdr:nvSpPr>
      <xdr:spPr>
        <a:xfrm>
          <a:off x="3143250" y="63988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847725</xdr:colOff>
      <xdr:row>258</xdr:row>
      <xdr:rowOff>0</xdr:rowOff>
    </xdr:to>
    <xdr:sp>
      <xdr:nvSpPr>
        <xdr:cNvPr id="2137" name="Ellipse 344"/>
        <xdr:cNvSpPr>
          <a:spLocks/>
        </xdr:cNvSpPr>
      </xdr:nvSpPr>
      <xdr:spPr>
        <a:xfrm>
          <a:off x="3143250" y="63988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258</xdr:row>
      <xdr:rowOff>0</xdr:rowOff>
    </xdr:from>
    <xdr:to>
      <xdr:col>2</xdr:col>
      <xdr:colOff>847725</xdr:colOff>
      <xdr:row>258</xdr:row>
      <xdr:rowOff>0</xdr:rowOff>
    </xdr:to>
    <xdr:sp>
      <xdr:nvSpPr>
        <xdr:cNvPr id="2138" name="Ellipse 345"/>
        <xdr:cNvSpPr>
          <a:spLocks/>
        </xdr:cNvSpPr>
      </xdr:nvSpPr>
      <xdr:spPr>
        <a:xfrm>
          <a:off x="3143250" y="63988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39" name="Oval 3872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40" name="Oval 3873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41" name="Oval 387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42" name="Oval 3875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278</xdr:row>
      <xdr:rowOff>209550</xdr:rowOff>
    </xdr:from>
    <xdr:to>
      <xdr:col>2</xdr:col>
      <xdr:colOff>857250</xdr:colOff>
      <xdr:row>279</xdr:row>
      <xdr:rowOff>0</xdr:rowOff>
    </xdr:to>
    <xdr:sp>
      <xdr:nvSpPr>
        <xdr:cNvPr id="2143" name="Oval 3876"/>
        <xdr:cNvSpPr>
          <a:spLocks/>
        </xdr:cNvSpPr>
      </xdr:nvSpPr>
      <xdr:spPr>
        <a:xfrm>
          <a:off x="3143250" y="69170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278</xdr:row>
      <xdr:rowOff>209550</xdr:rowOff>
    </xdr:from>
    <xdr:to>
      <xdr:col>2</xdr:col>
      <xdr:colOff>857250</xdr:colOff>
      <xdr:row>279</xdr:row>
      <xdr:rowOff>0</xdr:rowOff>
    </xdr:to>
    <xdr:sp>
      <xdr:nvSpPr>
        <xdr:cNvPr id="2144" name="Oval 3877"/>
        <xdr:cNvSpPr>
          <a:spLocks/>
        </xdr:cNvSpPr>
      </xdr:nvSpPr>
      <xdr:spPr>
        <a:xfrm>
          <a:off x="3143250" y="69170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278</xdr:row>
      <xdr:rowOff>209550</xdr:rowOff>
    </xdr:from>
    <xdr:to>
      <xdr:col>2</xdr:col>
      <xdr:colOff>857250</xdr:colOff>
      <xdr:row>279</xdr:row>
      <xdr:rowOff>0</xdr:rowOff>
    </xdr:to>
    <xdr:sp>
      <xdr:nvSpPr>
        <xdr:cNvPr id="2145" name="Oval 3878"/>
        <xdr:cNvSpPr>
          <a:spLocks/>
        </xdr:cNvSpPr>
      </xdr:nvSpPr>
      <xdr:spPr>
        <a:xfrm>
          <a:off x="3143250" y="69170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278</xdr:row>
      <xdr:rowOff>209550</xdr:rowOff>
    </xdr:from>
    <xdr:to>
      <xdr:col>2</xdr:col>
      <xdr:colOff>857250</xdr:colOff>
      <xdr:row>279</xdr:row>
      <xdr:rowOff>0</xdr:rowOff>
    </xdr:to>
    <xdr:sp>
      <xdr:nvSpPr>
        <xdr:cNvPr id="2146" name="Oval 3879"/>
        <xdr:cNvSpPr>
          <a:spLocks/>
        </xdr:cNvSpPr>
      </xdr:nvSpPr>
      <xdr:spPr>
        <a:xfrm>
          <a:off x="3143250" y="69170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47" name="Oval 3880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148" name="Oval 3881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49" name="Oval 3882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150" name="Oval 3883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51" name="Oval 388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152" name="Oval 3885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53" name="Oval 3886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154" name="Oval 3887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55" name="Oval 3888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56" name="Oval 3889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57" name="Oval 3890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58" name="Oval 3891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159" name="Oval 3892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160" name="Oval 3893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161" name="Oval 3894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162" name="Oval 3895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828675</xdr:colOff>
      <xdr:row>276</xdr:row>
      <xdr:rowOff>0</xdr:rowOff>
    </xdr:to>
    <xdr:sp>
      <xdr:nvSpPr>
        <xdr:cNvPr id="2163" name="Oval 3896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828675</xdr:colOff>
      <xdr:row>276</xdr:row>
      <xdr:rowOff>0</xdr:rowOff>
    </xdr:to>
    <xdr:sp>
      <xdr:nvSpPr>
        <xdr:cNvPr id="2164" name="Oval 3897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828675</xdr:colOff>
      <xdr:row>276</xdr:row>
      <xdr:rowOff>0</xdr:rowOff>
    </xdr:to>
    <xdr:sp>
      <xdr:nvSpPr>
        <xdr:cNvPr id="2165" name="Oval 3898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828675</xdr:colOff>
      <xdr:row>276</xdr:row>
      <xdr:rowOff>0</xdr:rowOff>
    </xdr:to>
    <xdr:sp>
      <xdr:nvSpPr>
        <xdr:cNvPr id="2166" name="Oval 3899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67" name="Oval 3900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68" name="Oval 3901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69" name="Oval 3902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0" name="Oval 3903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1" name="Oval 3904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2" name="Oval 3905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3" name="Oval 3906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4" name="Oval 3907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5" name="Oval 3908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6" name="Oval 3909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7" name="Oval 3910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78" name="Oval 3911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857250</xdr:colOff>
      <xdr:row>276</xdr:row>
      <xdr:rowOff>0</xdr:rowOff>
    </xdr:to>
    <xdr:sp>
      <xdr:nvSpPr>
        <xdr:cNvPr id="2179" name="Oval 3912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857250</xdr:colOff>
      <xdr:row>276</xdr:row>
      <xdr:rowOff>0</xdr:rowOff>
    </xdr:to>
    <xdr:sp>
      <xdr:nvSpPr>
        <xdr:cNvPr id="2180" name="Oval 3913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857250</xdr:colOff>
      <xdr:row>276</xdr:row>
      <xdr:rowOff>0</xdr:rowOff>
    </xdr:to>
    <xdr:sp>
      <xdr:nvSpPr>
        <xdr:cNvPr id="2181" name="Oval 3914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857250</xdr:colOff>
      <xdr:row>276</xdr:row>
      <xdr:rowOff>0</xdr:rowOff>
    </xdr:to>
    <xdr:sp>
      <xdr:nvSpPr>
        <xdr:cNvPr id="2182" name="Oval 3915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83" name="Oval 3916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84" name="Oval 3917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85" name="Oval 3918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86" name="Oval 3919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87" name="Oval 3920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88" name="Oval 3921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89" name="Oval 3922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0</xdr:rowOff>
    </xdr:from>
    <xdr:to>
      <xdr:col>2</xdr:col>
      <xdr:colOff>847725</xdr:colOff>
      <xdr:row>276</xdr:row>
      <xdr:rowOff>0</xdr:rowOff>
    </xdr:to>
    <xdr:sp>
      <xdr:nvSpPr>
        <xdr:cNvPr id="2190" name="Oval 3923"/>
        <xdr:cNvSpPr>
          <a:spLocks/>
        </xdr:cNvSpPr>
      </xdr:nvSpPr>
      <xdr:spPr>
        <a:xfrm>
          <a:off x="3143250" y="68465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91" name="Oval 392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92" name="Oval 3925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93" name="Oval 3926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194" name="Oval 3927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195" name="Oval 3928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196" name="Oval 3929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197" name="Oval 3930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198" name="Oval 3931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199" name="Oval 3932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00" name="Oval 3933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01" name="Oval 3934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02" name="Oval 3935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03" name="Oval 3936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04" name="Oval 3937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05" name="Oval 3938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06" name="Oval 3939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07" name="Oval 3940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08" name="Oval 3941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09" name="Oval 3942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10" name="Oval 3943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11" name="Oval 3944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12" name="Oval 3945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13" name="Oval 3946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14" name="Oval 3947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15" name="Oval 3948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16" name="Oval 3949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17" name="Oval 3950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18" name="Oval 3951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19" name="Oval 3952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20" name="Oval 3953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21" name="Oval 3954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276</xdr:row>
      <xdr:rowOff>0</xdr:rowOff>
    </xdr:to>
    <xdr:sp>
      <xdr:nvSpPr>
        <xdr:cNvPr id="2222" name="Oval 3955"/>
        <xdr:cNvSpPr>
          <a:spLocks/>
        </xdr:cNvSpPr>
      </xdr:nvSpPr>
      <xdr:spPr>
        <a:xfrm>
          <a:off x="3143250" y="681799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223" name="Oval 3956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224" name="Oval 3957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225" name="Oval 3958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278</xdr:row>
      <xdr:rowOff>0</xdr:rowOff>
    </xdr:to>
    <xdr:sp>
      <xdr:nvSpPr>
        <xdr:cNvPr id="2226" name="Oval 3959"/>
        <xdr:cNvSpPr>
          <a:spLocks/>
        </xdr:cNvSpPr>
      </xdr:nvSpPr>
      <xdr:spPr>
        <a:xfrm>
          <a:off x="3143250" y="68922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27" name="Oval 3960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28" name="Oval 3961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29" name="Oval 3962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30" name="Oval 3963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31" name="Oval 3964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32" name="Oval 3965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33" name="Oval 3966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34" name="Oval 3967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35" name="Oval 3968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36" name="Oval 3969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37" name="Oval 3970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38" name="Oval 3971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39" name="Oval 3972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40" name="Oval 3973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41" name="Oval 3974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277</xdr:row>
      <xdr:rowOff>209550</xdr:rowOff>
    </xdr:from>
    <xdr:to>
      <xdr:col>2</xdr:col>
      <xdr:colOff>857250</xdr:colOff>
      <xdr:row>279</xdr:row>
      <xdr:rowOff>0</xdr:rowOff>
    </xdr:to>
    <xdr:sp>
      <xdr:nvSpPr>
        <xdr:cNvPr id="2242" name="Oval 3975"/>
        <xdr:cNvSpPr>
          <a:spLocks/>
        </xdr:cNvSpPr>
      </xdr:nvSpPr>
      <xdr:spPr>
        <a:xfrm>
          <a:off x="3143250" y="689229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2243" name="Ellipse 94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2244" name="Ellipse 95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2245" name="Ellipse 96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274</xdr:row>
      <xdr:rowOff>209550</xdr:rowOff>
    </xdr:from>
    <xdr:to>
      <xdr:col>2</xdr:col>
      <xdr:colOff>857250</xdr:colOff>
      <xdr:row>278</xdr:row>
      <xdr:rowOff>0</xdr:rowOff>
    </xdr:to>
    <xdr:sp>
      <xdr:nvSpPr>
        <xdr:cNvPr id="2246" name="Ellipse 97"/>
        <xdr:cNvSpPr>
          <a:spLocks/>
        </xdr:cNvSpPr>
      </xdr:nvSpPr>
      <xdr:spPr>
        <a:xfrm>
          <a:off x="3143250" y="68179950"/>
          <a:ext cx="0" cy="7810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47" name="Ellipse 98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48" name="Ellipse 99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49" name="Ellipse 100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50" name="Ellipse 101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51" name="Ellipse 102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52" name="Ellipse 103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53" name="Ellipse 10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54" name="Ellipse 105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55" name="Ellipse 106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56" name="Ellipse 107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57" name="Ellipse 108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58" name="Ellipse 109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59" name="Ellipse 110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60" name="Ellipse 111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61" name="Ellipse 112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62" name="Ellipse 113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63" name="Ellipse 11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64" name="Ellipse 115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65" name="Ellipse 116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276</xdr:row>
      <xdr:rowOff>209550</xdr:rowOff>
    </xdr:from>
    <xdr:to>
      <xdr:col>2</xdr:col>
      <xdr:colOff>857250</xdr:colOff>
      <xdr:row>277</xdr:row>
      <xdr:rowOff>0</xdr:rowOff>
    </xdr:to>
    <xdr:sp>
      <xdr:nvSpPr>
        <xdr:cNvPr id="2266" name="Ellipse 117"/>
        <xdr:cNvSpPr>
          <a:spLocks/>
        </xdr:cNvSpPr>
      </xdr:nvSpPr>
      <xdr:spPr>
        <a:xfrm>
          <a:off x="3143250" y="68675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67" name="Ellipse 118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68" name="Ellipse 119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69" name="Ellipse 120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70" name="Ellipse 121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1" name="Ellipse 122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2" name="Ellipse 12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3" name="Ellipse 126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4" name="Ellipse 128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5" name="Ellipse 130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6" name="Ellipse 132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7" name="Ellipse 134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277</xdr:row>
      <xdr:rowOff>0</xdr:rowOff>
    </xdr:to>
    <xdr:sp>
      <xdr:nvSpPr>
        <xdr:cNvPr id="2278" name="Ellipse 136"/>
        <xdr:cNvSpPr>
          <a:spLocks/>
        </xdr:cNvSpPr>
      </xdr:nvSpPr>
      <xdr:spPr>
        <a:xfrm>
          <a:off x="3143250" y="68427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79" name="Ellipse 139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80" name="Ellipse 141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81" name="Ellipse 143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82" name="Ellipse 145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83" name="Ellipse 151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84" name="Ellipse 153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85" name="Ellipse 155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275</xdr:row>
      <xdr:rowOff>209550</xdr:rowOff>
    </xdr:from>
    <xdr:to>
      <xdr:col>2</xdr:col>
      <xdr:colOff>857250</xdr:colOff>
      <xdr:row>276</xdr:row>
      <xdr:rowOff>0</xdr:rowOff>
    </xdr:to>
    <xdr:sp>
      <xdr:nvSpPr>
        <xdr:cNvPr id="2286" name="Ellipse 157"/>
        <xdr:cNvSpPr>
          <a:spLocks/>
        </xdr:cNvSpPr>
      </xdr:nvSpPr>
      <xdr:spPr>
        <a:xfrm>
          <a:off x="3143250" y="684276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87" name="Ellipse 161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88" name="Ellipse 162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89" name="Ellipse 163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90" name="Ellipse 164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91" name="Ellipse 165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92" name="Ellipse 166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93" name="Ellipse 167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279</xdr:row>
      <xdr:rowOff>209550</xdr:rowOff>
    </xdr:from>
    <xdr:to>
      <xdr:col>2</xdr:col>
      <xdr:colOff>857250</xdr:colOff>
      <xdr:row>280</xdr:row>
      <xdr:rowOff>0</xdr:rowOff>
    </xdr:to>
    <xdr:sp>
      <xdr:nvSpPr>
        <xdr:cNvPr id="2294" name="Ellipse 168"/>
        <xdr:cNvSpPr>
          <a:spLocks/>
        </xdr:cNvSpPr>
      </xdr:nvSpPr>
      <xdr:spPr>
        <a:xfrm>
          <a:off x="3143250" y="694182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295" name="Oval 402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296" name="Oval 4029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297" name="Oval 403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298" name="Oval 403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299" name="Oval 403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00" name="Oval 403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01" name="Oval 403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02" name="Oval 4035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0</xdr:rowOff>
    </xdr:from>
    <xdr:to>
      <xdr:col>2</xdr:col>
      <xdr:colOff>857250</xdr:colOff>
      <xdr:row>293</xdr:row>
      <xdr:rowOff>0</xdr:rowOff>
    </xdr:to>
    <xdr:sp>
      <xdr:nvSpPr>
        <xdr:cNvPr id="2303" name="Oval 4036"/>
        <xdr:cNvSpPr>
          <a:spLocks/>
        </xdr:cNvSpPr>
      </xdr:nvSpPr>
      <xdr:spPr>
        <a:xfrm>
          <a:off x="3143250" y="72751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0</xdr:rowOff>
    </xdr:from>
    <xdr:to>
      <xdr:col>2</xdr:col>
      <xdr:colOff>857250</xdr:colOff>
      <xdr:row>293</xdr:row>
      <xdr:rowOff>0</xdr:rowOff>
    </xdr:to>
    <xdr:sp>
      <xdr:nvSpPr>
        <xdr:cNvPr id="2304" name="Oval 4037"/>
        <xdr:cNvSpPr>
          <a:spLocks/>
        </xdr:cNvSpPr>
      </xdr:nvSpPr>
      <xdr:spPr>
        <a:xfrm>
          <a:off x="3143250" y="72751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0</xdr:rowOff>
    </xdr:from>
    <xdr:to>
      <xdr:col>2</xdr:col>
      <xdr:colOff>857250</xdr:colOff>
      <xdr:row>293</xdr:row>
      <xdr:rowOff>0</xdr:rowOff>
    </xdr:to>
    <xdr:sp>
      <xdr:nvSpPr>
        <xdr:cNvPr id="2305" name="Oval 4038"/>
        <xdr:cNvSpPr>
          <a:spLocks/>
        </xdr:cNvSpPr>
      </xdr:nvSpPr>
      <xdr:spPr>
        <a:xfrm>
          <a:off x="3143250" y="72751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0</xdr:rowOff>
    </xdr:from>
    <xdr:to>
      <xdr:col>2</xdr:col>
      <xdr:colOff>857250</xdr:colOff>
      <xdr:row>293</xdr:row>
      <xdr:rowOff>0</xdr:rowOff>
    </xdr:to>
    <xdr:sp>
      <xdr:nvSpPr>
        <xdr:cNvPr id="2306" name="Oval 4039"/>
        <xdr:cNvSpPr>
          <a:spLocks/>
        </xdr:cNvSpPr>
      </xdr:nvSpPr>
      <xdr:spPr>
        <a:xfrm>
          <a:off x="3143250" y="727519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07" name="Oval 404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308" name="Oval 4041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09" name="Oval 404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310" name="Oval 4043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11" name="Oval 404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312" name="Oval 4045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13" name="Oval 404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314" name="Oval 4047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15" name="Oval 4049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16" name="Oval 4050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17" name="Oval 405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18" name="Oval 405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19" name="Oval 405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20" name="Oval 405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21" name="Oval 4055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22" name="Oval 405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23" name="Oval 405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24" name="Oval 4060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25" name="Oval 406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26" name="Oval 406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27" name="Oval 406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28" name="Oval 406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29" name="Oval 406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30" name="Oval 406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31" name="Oval 406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32" name="Oval 406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33" name="Oval 406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34" name="Oval 407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35" name="Oval 407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36" name="Oval 407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37" name="Oval 407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38" name="Oval 407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39" name="Oval 4075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40" name="Oval 407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41" name="Oval 4077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42" name="Oval 4078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43" name="Oval 4079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44" name="Oval 4080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45" name="Oval 408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46" name="Oval 408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828675</xdr:colOff>
      <xdr:row>295</xdr:row>
      <xdr:rowOff>0</xdr:rowOff>
    </xdr:to>
    <xdr:sp>
      <xdr:nvSpPr>
        <xdr:cNvPr id="2347" name="Oval 4083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828675</xdr:colOff>
      <xdr:row>295</xdr:row>
      <xdr:rowOff>0</xdr:rowOff>
    </xdr:to>
    <xdr:sp>
      <xdr:nvSpPr>
        <xdr:cNvPr id="2348" name="Oval 4084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828675</xdr:colOff>
      <xdr:row>295</xdr:row>
      <xdr:rowOff>0</xdr:rowOff>
    </xdr:to>
    <xdr:sp>
      <xdr:nvSpPr>
        <xdr:cNvPr id="2349" name="Oval 4085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828675</xdr:colOff>
      <xdr:row>295</xdr:row>
      <xdr:rowOff>0</xdr:rowOff>
    </xdr:to>
    <xdr:sp>
      <xdr:nvSpPr>
        <xdr:cNvPr id="2350" name="Oval 4086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1" name="Oval 4087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2" name="Oval 4088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3" name="Oval 4089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4" name="Oval 4090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5" name="Oval 4091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6" name="Oval 4092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7" name="Oval 4093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8" name="Oval 4094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59" name="Oval 4095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60" name="Oval 4096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61" name="Oval 4097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62" name="Oval 4098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363" name="Oval 4099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364" name="Oval 4100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365" name="Oval 4101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366" name="Oval 4102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67" name="Oval 4103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68" name="Oval 4104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69" name="Oval 4105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70" name="Oval 4106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71" name="Oval 4107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72" name="Oval 4108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73" name="Oval 4109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847725</xdr:colOff>
      <xdr:row>295</xdr:row>
      <xdr:rowOff>0</xdr:rowOff>
    </xdr:to>
    <xdr:sp>
      <xdr:nvSpPr>
        <xdr:cNvPr id="2374" name="Oval 4110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75" name="Oval 411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76" name="Oval 411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77" name="Oval 411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78" name="Oval 411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79" name="Oval 411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80" name="Oval 411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81" name="Oval 411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382" name="Oval 4118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83" name="Oval 4119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84" name="Oval 412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85" name="Oval 4121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86" name="Oval 412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87" name="Oval 4123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88" name="Oval 412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89" name="Oval 4125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90" name="Oval 412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91" name="Oval 4127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92" name="Oval 4128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93" name="Oval 4129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94" name="Oval 4130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95" name="Oval 4131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96" name="Oval 413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97" name="Oval 4133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398" name="Oval 413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399" name="Oval 4135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00" name="Oval 413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1" name="Oval 4137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02" name="Oval 413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3" name="Oval 4139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4" name="Oval 4140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5" name="Oval 4141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6" name="Oval 4142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7" name="Oval 4143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8" name="Oval 4144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09" name="Oval 4145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293</xdr:row>
      <xdr:rowOff>0</xdr:rowOff>
    </xdr:to>
    <xdr:sp>
      <xdr:nvSpPr>
        <xdr:cNvPr id="2410" name="Oval 4146"/>
        <xdr:cNvSpPr>
          <a:spLocks/>
        </xdr:cNvSpPr>
      </xdr:nvSpPr>
      <xdr:spPr>
        <a:xfrm>
          <a:off x="3143250" y="724185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11" name="Oval 4147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12" name="Oval 4148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13" name="Oval 4149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14" name="Oval 4150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15" name="Oval 4151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16" name="Oval 4152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17" name="Oval 4153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18" name="Oval 4154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19" name="Oval 4155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20" name="Oval 4156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21" name="Oval 4157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22" name="Oval 4158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23" name="Oval 4159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24" name="Oval 4160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25" name="Oval 4161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26" name="Oval 4162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27" name="Oval 416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28" name="Oval 416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29" name="Oval 4165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430" name="Oval 416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1" name="Oval 4167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2" name="Oval 4168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3" name="Oval 4169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4" name="Oval 4170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5" name="Oval 4171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6" name="Oval 4172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7" name="Oval 4173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293</xdr:row>
      <xdr:rowOff>209550</xdr:rowOff>
    </xdr:from>
    <xdr:to>
      <xdr:col>2</xdr:col>
      <xdr:colOff>857250</xdr:colOff>
      <xdr:row>294</xdr:row>
      <xdr:rowOff>0</xdr:rowOff>
    </xdr:to>
    <xdr:sp>
      <xdr:nvSpPr>
        <xdr:cNvPr id="2438" name="Oval 4174"/>
        <xdr:cNvSpPr>
          <a:spLocks/>
        </xdr:cNvSpPr>
      </xdr:nvSpPr>
      <xdr:spPr>
        <a:xfrm>
          <a:off x="3143250" y="72961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294</xdr:row>
      <xdr:rowOff>0</xdr:rowOff>
    </xdr:to>
    <xdr:sp>
      <xdr:nvSpPr>
        <xdr:cNvPr id="2439" name="Ellipse 94"/>
        <xdr:cNvSpPr>
          <a:spLocks/>
        </xdr:cNvSpPr>
      </xdr:nvSpPr>
      <xdr:spPr>
        <a:xfrm>
          <a:off x="3143250" y="72418575"/>
          <a:ext cx="0" cy="5810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294</xdr:row>
      <xdr:rowOff>0</xdr:rowOff>
    </xdr:to>
    <xdr:sp>
      <xdr:nvSpPr>
        <xdr:cNvPr id="2440" name="Ellipse 95"/>
        <xdr:cNvSpPr>
          <a:spLocks/>
        </xdr:cNvSpPr>
      </xdr:nvSpPr>
      <xdr:spPr>
        <a:xfrm>
          <a:off x="3143250" y="72418575"/>
          <a:ext cx="0" cy="5810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294</xdr:row>
      <xdr:rowOff>0</xdr:rowOff>
    </xdr:to>
    <xdr:sp>
      <xdr:nvSpPr>
        <xdr:cNvPr id="2441" name="Ellipse 96"/>
        <xdr:cNvSpPr>
          <a:spLocks/>
        </xdr:cNvSpPr>
      </xdr:nvSpPr>
      <xdr:spPr>
        <a:xfrm>
          <a:off x="3143250" y="72418575"/>
          <a:ext cx="0" cy="5810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291</xdr:row>
      <xdr:rowOff>219075</xdr:rowOff>
    </xdr:from>
    <xdr:to>
      <xdr:col>2</xdr:col>
      <xdr:colOff>857250</xdr:colOff>
      <xdr:row>294</xdr:row>
      <xdr:rowOff>0</xdr:rowOff>
    </xdr:to>
    <xdr:sp>
      <xdr:nvSpPr>
        <xdr:cNvPr id="2442" name="Ellipse 97"/>
        <xdr:cNvSpPr>
          <a:spLocks/>
        </xdr:cNvSpPr>
      </xdr:nvSpPr>
      <xdr:spPr>
        <a:xfrm>
          <a:off x="3143250" y="72418575"/>
          <a:ext cx="0" cy="5810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43" name="Ellipse 9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44" name="Ellipse 99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45" name="Ellipse 10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46" name="Ellipse 101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47" name="Ellipse 10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48" name="Ellipse 103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49" name="Ellipse 10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50" name="Ellipse 105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51" name="Ellipse 10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52" name="Ellipse 10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53" name="Ellipse 10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54" name="Ellipse 10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55" name="Ellipse 11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56" name="Ellipse 111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57" name="Ellipse 11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58" name="Ellipse 113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59" name="Ellipse 11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60" name="Ellipse 115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1" name="Ellipse 11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0</xdr:rowOff>
    </xdr:from>
    <xdr:to>
      <xdr:col>2</xdr:col>
      <xdr:colOff>857250</xdr:colOff>
      <xdr:row>295</xdr:row>
      <xdr:rowOff>0</xdr:rowOff>
    </xdr:to>
    <xdr:sp>
      <xdr:nvSpPr>
        <xdr:cNvPr id="2462" name="Ellipse 117"/>
        <xdr:cNvSpPr>
          <a:spLocks/>
        </xdr:cNvSpPr>
      </xdr:nvSpPr>
      <xdr:spPr>
        <a:xfrm>
          <a:off x="3143250" y="732472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3" name="Ellipse 11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4" name="Ellipse 11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5" name="Ellipse 12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6" name="Ellipse 12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7" name="Ellipse 12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8" name="Ellipse 12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69" name="Ellipse 12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0" name="Ellipse 12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1" name="Ellipse 13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2" name="Ellipse 13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3" name="Ellipse 13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4" name="Ellipse 13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5" name="Ellipse 13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6" name="Ellipse 14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7" name="Ellipse 14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8" name="Ellipse 14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79" name="Ellipse 15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80" name="Ellipse 15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81" name="Ellipse 15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82" name="Ellipse 15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83" name="Ellipse 161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84" name="Ellipse 162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85" name="Ellipse 163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86" name="Ellipse 164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87" name="Ellipse 165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88" name="Ellipse 166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89" name="Ellipse 167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490" name="Ellipse 168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1" name="Ellipse 44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2" name="Ellipse 44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3" name="Ellipse 44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4" name="Ellipse 44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5" name="Ellipse 45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6" name="Ellipse 45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7" name="Ellipse 45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8" name="Ellipse 45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499" name="Ellipse 46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0" name="Ellipse 46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1" name="Ellipse 46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2" name="Ellipse 46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3" name="Ellipse 46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4" name="Ellipse 47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5" name="Ellipse 47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6" name="Ellipse 47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7" name="Ellipse 47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8" name="Ellipse 47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09" name="Ellipse 47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0" name="Ellipse 47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1" name="Ellipse 48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2" name="Ellipse 48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3" name="Ellipse 48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4" name="Ellipse 48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5" name="Ellipse 48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6" name="Ellipse 49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7" name="Ellipse 49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8" name="Ellipse 49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19" name="Ellipse 49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20" name="Ellipse 49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21" name="Ellipse 49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22" name="Ellipse 50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23" name="Ellipse 78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24" name="Ellipse 79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25" name="Ellipse 80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26" name="Ellipse 81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27" name="Ellipse 82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28" name="Ellipse 83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29" name="Ellipse 84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30" name="Ellipse 85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1" name="Ellipse 86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2" name="Ellipse 87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3" name="Ellipse 88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4" name="Ellipse 89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5" name="Ellipse 90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6" name="Ellipse 91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7" name="Ellipse 92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38" name="Ellipse 93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39" name="Ellipse 251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40" name="Ellipse 252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41" name="Ellipse 253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42" name="Ellipse 254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43" name="Ellipse 255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44" name="Ellipse 256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45" name="Ellipse 257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546" name="Ellipse 258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47" name="Ellipse 259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48" name="Ellipse 260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49" name="Ellipse 261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50" name="Ellipse 262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51" name="Ellipse 263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52" name="Ellipse 264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53" name="Ellipse 265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0</xdr:rowOff>
    </xdr:from>
    <xdr:to>
      <xdr:col>2</xdr:col>
      <xdr:colOff>857250</xdr:colOff>
      <xdr:row>295</xdr:row>
      <xdr:rowOff>0</xdr:rowOff>
    </xdr:to>
    <xdr:sp>
      <xdr:nvSpPr>
        <xdr:cNvPr id="2554" name="Ellipse 266"/>
        <xdr:cNvSpPr>
          <a:spLocks/>
        </xdr:cNvSpPr>
      </xdr:nvSpPr>
      <xdr:spPr>
        <a:xfrm>
          <a:off x="3143250" y="729996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55" name="Ellipse 115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56" name="Ellipse 116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57" name="Ellipse 117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58" name="Ellipse 118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59" name="Ellipse 123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0" name="Ellipse 124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1" name="Ellipse 125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2" name="Ellipse 126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3" name="Ellipse 288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4" name="Ellipse 289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5" name="Ellipse 290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6" name="Ellipse 291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7" name="Ellipse 296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8" name="Ellipse 297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69" name="Ellipse 298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297</xdr:row>
      <xdr:rowOff>0</xdr:rowOff>
    </xdr:to>
    <xdr:sp>
      <xdr:nvSpPr>
        <xdr:cNvPr id="2570" name="Ellipse 299"/>
        <xdr:cNvSpPr>
          <a:spLocks/>
        </xdr:cNvSpPr>
      </xdr:nvSpPr>
      <xdr:spPr>
        <a:xfrm>
          <a:off x="3143250" y="734568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1" name="Ellipse 44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2" name="Ellipse 44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3" name="Ellipse 44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4" name="Ellipse 44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5" name="Ellipse 45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6" name="Ellipse 45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7" name="Ellipse 45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8" name="Ellipse 45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79" name="Ellipse 46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0" name="Ellipse 46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1" name="Ellipse 46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2" name="Ellipse 46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3" name="Ellipse 46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4" name="Ellipse 47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5" name="Ellipse 47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6" name="Ellipse 47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7" name="Ellipse 47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8" name="Ellipse 47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89" name="Ellipse 475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0" name="Ellipse 476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1" name="Ellipse 48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2" name="Ellipse 48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3" name="Ellipse 483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4" name="Ellipse 484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5" name="Ellipse 48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6" name="Ellipse 49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7" name="Ellipse 491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8" name="Ellipse 492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599" name="Ellipse 497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600" name="Ellipse 498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601" name="Ellipse 499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292</xdr:row>
      <xdr:rowOff>209550</xdr:rowOff>
    </xdr:from>
    <xdr:to>
      <xdr:col>2</xdr:col>
      <xdr:colOff>857250</xdr:colOff>
      <xdr:row>293</xdr:row>
      <xdr:rowOff>0</xdr:rowOff>
    </xdr:to>
    <xdr:sp>
      <xdr:nvSpPr>
        <xdr:cNvPr id="2602" name="Ellipse 500"/>
        <xdr:cNvSpPr>
          <a:spLocks/>
        </xdr:cNvSpPr>
      </xdr:nvSpPr>
      <xdr:spPr>
        <a:xfrm>
          <a:off x="3143250" y="727138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03" name="Ellipse 78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04" name="Ellipse 79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05" name="Ellipse 80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06" name="Ellipse 8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07" name="Ellipse 8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08" name="Ellipse 8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09" name="Ellipse 8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0" name="Ellipse 85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1" name="Ellipse 8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2" name="Ellipse 87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3" name="Ellipse 88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4" name="Ellipse 89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5" name="Ellipse 90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6" name="Ellipse 9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7" name="Ellipse 9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8" name="Ellipse 9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19" name="Ellipse 25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0" name="Ellipse 25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1" name="Ellipse 25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2" name="Ellipse 25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3" name="Ellipse 255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4" name="Ellipse 25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5" name="Ellipse 257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6" name="Ellipse 258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7" name="Ellipse 259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8" name="Ellipse 260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29" name="Ellipse 261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30" name="Ellipse 262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31" name="Ellipse 263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32" name="Ellipse 264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33" name="Ellipse 265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0</xdr:rowOff>
    </xdr:from>
    <xdr:to>
      <xdr:col>2</xdr:col>
      <xdr:colOff>857250</xdr:colOff>
      <xdr:row>296</xdr:row>
      <xdr:rowOff>0</xdr:rowOff>
    </xdr:to>
    <xdr:sp>
      <xdr:nvSpPr>
        <xdr:cNvPr id="2634" name="Ellipse 266"/>
        <xdr:cNvSpPr>
          <a:spLocks/>
        </xdr:cNvSpPr>
      </xdr:nvSpPr>
      <xdr:spPr>
        <a:xfrm>
          <a:off x="3143250" y="734949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296</xdr:row>
      <xdr:rowOff>0</xdr:rowOff>
    </xdr:to>
    <xdr:sp>
      <xdr:nvSpPr>
        <xdr:cNvPr id="2635" name="Ellipse 23"/>
        <xdr:cNvSpPr>
          <a:spLocks/>
        </xdr:cNvSpPr>
      </xdr:nvSpPr>
      <xdr:spPr>
        <a:xfrm>
          <a:off x="3143250" y="73456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296</xdr:row>
      <xdr:rowOff>0</xdr:rowOff>
    </xdr:to>
    <xdr:sp>
      <xdr:nvSpPr>
        <xdr:cNvPr id="2636" name="Ellipse 24"/>
        <xdr:cNvSpPr>
          <a:spLocks/>
        </xdr:cNvSpPr>
      </xdr:nvSpPr>
      <xdr:spPr>
        <a:xfrm>
          <a:off x="3143250" y="73456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296</xdr:row>
      <xdr:rowOff>0</xdr:rowOff>
    </xdr:to>
    <xdr:sp>
      <xdr:nvSpPr>
        <xdr:cNvPr id="2637" name="Ellipse 25"/>
        <xdr:cNvSpPr>
          <a:spLocks/>
        </xdr:cNvSpPr>
      </xdr:nvSpPr>
      <xdr:spPr>
        <a:xfrm>
          <a:off x="3143250" y="73456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295</xdr:row>
      <xdr:rowOff>209550</xdr:rowOff>
    </xdr:from>
    <xdr:to>
      <xdr:col>2</xdr:col>
      <xdr:colOff>857250</xdr:colOff>
      <xdr:row>296</xdr:row>
      <xdr:rowOff>0</xdr:rowOff>
    </xdr:to>
    <xdr:sp>
      <xdr:nvSpPr>
        <xdr:cNvPr id="2638" name="Ellipse 26"/>
        <xdr:cNvSpPr>
          <a:spLocks/>
        </xdr:cNvSpPr>
      </xdr:nvSpPr>
      <xdr:spPr>
        <a:xfrm>
          <a:off x="3143250" y="734568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209550</xdr:rowOff>
    </xdr:from>
    <xdr:to>
      <xdr:col>2</xdr:col>
      <xdr:colOff>857250</xdr:colOff>
      <xdr:row>297</xdr:row>
      <xdr:rowOff>0</xdr:rowOff>
    </xdr:to>
    <xdr:sp>
      <xdr:nvSpPr>
        <xdr:cNvPr id="2639" name="Ellipse 39"/>
        <xdr:cNvSpPr>
          <a:spLocks/>
        </xdr:cNvSpPr>
      </xdr:nvSpPr>
      <xdr:spPr>
        <a:xfrm>
          <a:off x="3143250" y="73704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209550</xdr:rowOff>
    </xdr:from>
    <xdr:to>
      <xdr:col>2</xdr:col>
      <xdr:colOff>857250</xdr:colOff>
      <xdr:row>297</xdr:row>
      <xdr:rowOff>0</xdr:rowOff>
    </xdr:to>
    <xdr:sp>
      <xdr:nvSpPr>
        <xdr:cNvPr id="2640" name="Ellipse 40"/>
        <xdr:cNvSpPr>
          <a:spLocks/>
        </xdr:cNvSpPr>
      </xdr:nvSpPr>
      <xdr:spPr>
        <a:xfrm>
          <a:off x="3143250" y="73704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209550</xdr:rowOff>
    </xdr:from>
    <xdr:to>
      <xdr:col>2</xdr:col>
      <xdr:colOff>857250</xdr:colOff>
      <xdr:row>297</xdr:row>
      <xdr:rowOff>0</xdr:rowOff>
    </xdr:to>
    <xdr:sp>
      <xdr:nvSpPr>
        <xdr:cNvPr id="2641" name="Ellipse 41"/>
        <xdr:cNvSpPr>
          <a:spLocks/>
        </xdr:cNvSpPr>
      </xdr:nvSpPr>
      <xdr:spPr>
        <a:xfrm>
          <a:off x="3143250" y="73704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296</xdr:row>
      <xdr:rowOff>209550</xdr:rowOff>
    </xdr:from>
    <xdr:to>
      <xdr:col>2</xdr:col>
      <xdr:colOff>857250</xdr:colOff>
      <xdr:row>297</xdr:row>
      <xdr:rowOff>0</xdr:rowOff>
    </xdr:to>
    <xdr:sp>
      <xdr:nvSpPr>
        <xdr:cNvPr id="2642" name="Ellipse 42"/>
        <xdr:cNvSpPr>
          <a:spLocks/>
        </xdr:cNvSpPr>
      </xdr:nvSpPr>
      <xdr:spPr>
        <a:xfrm>
          <a:off x="3143250" y="73704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43" name="Ellipse 111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44" name="Ellipse 112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45" name="Ellipse 113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46" name="Ellipse 114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47" name="Ellipse 119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48" name="Ellipse 120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49" name="Ellipse 121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0" name="Ellipse 122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1" name="Ellipse 284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2" name="Ellipse 285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3" name="Ellipse 286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4" name="Ellipse 287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5" name="Ellipse 292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6" name="Ellipse 293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7" name="Ellipse 294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294</xdr:row>
      <xdr:rowOff>209550</xdr:rowOff>
    </xdr:from>
    <xdr:to>
      <xdr:col>2</xdr:col>
      <xdr:colOff>857250</xdr:colOff>
      <xdr:row>295</xdr:row>
      <xdr:rowOff>0</xdr:rowOff>
    </xdr:to>
    <xdr:sp>
      <xdr:nvSpPr>
        <xdr:cNvPr id="2658" name="Ellipse 295"/>
        <xdr:cNvSpPr>
          <a:spLocks/>
        </xdr:cNvSpPr>
      </xdr:nvSpPr>
      <xdr:spPr>
        <a:xfrm>
          <a:off x="3143250" y="732091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59" name="Oval 4400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60" name="Oval 4401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61" name="Oval 440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62" name="Oval 4403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63" name="Oval 440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64" name="Oval 4405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65" name="Oval 440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66" name="Oval 4407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667" name="Oval 4408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668" name="Oval 4409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669" name="Oval 4410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670" name="Oval 4411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71" name="Oval 441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672" name="Oval 4413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73" name="Oval 441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674" name="Oval 4415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75" name="Oval 441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676" name="Oval 4417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77" name="Oval 4418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678" name="Oval 4419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79" name="Oval 4421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0" name="Oval 4422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1" name="Oval 4423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2" name="Oval 4424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3" name="Oval 4425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4" name="Oval 4426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5" name="Oval 4427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6" name="Oval 4428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87" name="Oval 4431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88" name="Oval 4432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89" name="Oval 4433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90" name="Oval 4434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91" name="Oval 4435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92" name="Oval 4436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693" name="Oval 4437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94" name="Oval 4438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695" name="Oval 4439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696" name="Oval 4440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697" name="Oval 4441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698" name="Oval 4442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699" name="Oval 4443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0" name="Oval 4444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1" name="Oval 4445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2" name="Oval 4446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3" name="Oval 4447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4" name="Oval 4448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5" name="Oval 4449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6" name="Oval 4450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7" name="Oval 4451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8" name="Oval 4452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09" name="Oval 4453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10" name="Oval 4454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828675</xdr:colOff>
      <xdr:row>302</xdr:row>
      <xdr:rowOff>0</xdr:rowOff>
    </xdr:to>
    <xdr:sp>
      <xdr:nvSpPr>
        <xdr:cNvPr id="2711" name="Oval 4455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828675</xdr:colOff>
      <xdr:row>302</xdr:row>
      <xdr:rowOff>0</xdr:rowOff>
    </xdr:to>
    <xdr:sp>
      <xdr:nvSpPr>
        <xdr:cNvPr id="2712" name="Oval 4456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828675</xdr:colOff>
      <xdr:row>302</xdr:row>
      <xdr:rowOff>0</xdr:rowOff>
    </xdr:to>
    <xdr:sp>
      <xdr:nvSpPr>
        <xdr:cNvPr id="2713" name="Oval 4457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828675</xdr:colOff>
      <xdr:row>302</xdr:row>
      <xdr:rowOff>0</xdr:rowOff>
    </xdr:to>
    <xdr:sp>
      <xdr:nvSpPr>
        <xdr:cNvPr id="2714" name="Oval 4458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15" name="Oval 4459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16" name="Oval 4460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17" name="Oval 4461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18" name="Oval 4462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19" name="Oval 4463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20" name="Oval 4464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21" name="Oval 4465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22" name="Oval 4466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23" name="Oval 4467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24" name="Oval 4468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25" name="Oval 4469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26" name="Oval 4470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857250</xdr:colOff>
      <xdr:row>302</xdr:row>
      <xdr:rowOff>0</xdr:rowOff>
    </xdr:to>
    <xdr:sp>
      <xdr:nvSpPr>
        <xdr:cNvPr id="2727" name="Oval 4471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857250</xdr:colOff>
      <xdr:row>302</xdr:row>
      <xdr:rowOff>0</xdr:rowOff>
    </xdr:to>
    <xdr:sp>
      <xdr:nvSpPr>
        <xdr:cNvPr id="2728" name="Oval 4472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857250</xdr:colOff>
      <xdr:row>302</xdr:row>
      <xdr:rowOff>0</xdr:rowOff>
    </xdr:to>
    <xdr:sp>
      <xdr:nvSpPr>
        <xdr:cNvPr id="2729" name="Oval 4473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857250</xdr:colOff>
      <xdr:row>302</xdr:row>
      <xdr:rowOff>0</xdr:rowOff>
    </xdr:to>
    <xdr:sp>
      <xdr:nvSpPr>
        <xdr:cNvPr id="2730" name="Oval 4474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1" name="Oval 4475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2" name="Oval 4476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3" name="Oval 4477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4" name="Oval 4478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5" name="Oval 4479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6" name="Oval 4480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7" name="Oval 4481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0</xdr:rowOff>
    </xdr:from>
    <xdr:to>
      <xdr:col>2</xdr:col>
      <xdr:colOff>847725</xdr:colOff>
      <xdr:row>302</xdr:row>
      <xdr:rowOff>0</xdr:rowOff>
    </xdr:to>
    <xdr:sp>
      <xdr:nvSpPr>
        <xdr:cNvPr id="2738" name="Oval 4482"/>
        <xdr:cNvSpPr>
          <a:spLocks/>
        </xdr:cNvSpPr>
      </xdr:nvSpPr>
      <xdr:spPr>
        <a:xfrm>
          <a:off x="3143250" y="750855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739" name="Oval 4483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40" name="Oval 4484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741" name="Oval 4485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42" name="Oval 4486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743" name="Oval 4487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44" name="Oval 4488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745" name="Oval 4489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46" name="Oval 4490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47" name="Oval 4491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48" name="Oval 4492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49" name="Oval 4493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50" name="Oval 4494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51" name="Oval 4495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52" name="Oval 4496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53" name="Oval 4497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54" name="Oval 4498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55" name="Oval 4499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56" name="Oval 4500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57" name="Oval 4501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58" name="Oval 4502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59" name="Oval 4503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60" name="Oval 4504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61" name="Oval 4505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62" name="Oval 4506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63" name="Oval 4507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64" name="Oval 4508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65" name="Oval 4509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766" name="Oval 4510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67" name="Oval 4511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68" name="Oval 4512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69" name="Oval 4513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70" name="Oval 4514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71" name="Oval 4515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72" name="Oval 4516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73" name="Oval 4517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303</xdr:row>
      <xdr:rowOff>0</xdr:rowOff>
    </xdr:to>
    <xdr:sp>
      <xdr:nvSpPr>
        <xdr:cNvPr id="2774" name="Oval 4518"/>
        <xdr:cNvSpPr>
          <a:spLocks/>
        </xdr:cNvSpPr>
      </xdr:nvSpPr>
      <xdr:spPr>
        <a:xfrm>
          <a:off x="3143250" y="750379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75" name="Oval 4519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76" name="Oval 4520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77" name="Oval 4521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78" name="Oval 4522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779" name="Oval 4523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780" name="Oval 4524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781" name="Oval 4525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782" name="Oval 4526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83" name="Oval 4527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84" name="Oval 4528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85" name="Oval 4529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86" name="Oval 4530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87" name="Oval 4531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88" name="Oval 4532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89" name="Oval 4533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790" name="Oval 4534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91" name="Oval 4535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92" name="Oval 4536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93" name="Oval 4537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312</xdr:row>
      <xdr:rowOff>0</xdr:rowOff>
    </xdr:from>
    <xdr:to>
      <xdr:col>2</xdr:col>
      <xdr:colOff>857250</xdr:colOff>
      <xdr:row>312</xdr:row>
      <xdr:rowOff>0</xdr:rowOff>
    </xdr:to>
    <xdr:sp>
      <xdr:nvSpPr>
        <xdr:cNvPr id="2794" name="Oval 4538"/>
        <xdr:cNvSpPr>
          <a:spLocks/>
        </xdr:cNvSpPr>
      </xdr:nvSpPr>
      <xdr:spPr>
        <a:xfrm>
          <a:off x="3143250" y="777716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795" name="Oval 4539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796" name="Oval 4540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797" name="Oval 4541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798" name="Oval 4542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799" name="Oval 4543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800" name="Oval 4544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801" name="Oval 4545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306</xdr:row>
      <xdr:rowOff>0</xdr:rowOff>
    </xdr:to>
    <xdr:sp>
      <xdr:nvSpPr>
        <xdr:cNvPr id="2802" name="Oval 4546"/>
        <xdr:cNvSpPr>
          <a:spLocks/>
        </xdr:cNvSpPr>
      </xdr:nvSpPr>
      <xdr:spPr>
        <a:xfrm>
          <a:off x="3143250" y="758380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305</xdr:row>
      <xdr:rowOff>0</xdr:rowOff>
    </xdr:to>
    <xdr:sp>
      <xdr:nvSpPr>
        <xdr:cNvPr id="2803" name="Ellipse 94"/>
        <xdr:cNvSpPr>
          <a:spLocks/>
        </xdr:cNvSpPr>
      </xdr:nvSpPr>
      <xdr:spPr>
        <a:xfrm>
          <a:off x="3143250" y="75037950"/>
          <a:ext cx="0" cy="8477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305</xdr:row>
      <xdr:rowOff>0</xdr:rowOff>
    </xdr:to>
    <xdr:sp>
      <xdr:nvSpPr>
        <xdr:cNvPr id="2804" name="Ellipse 95"/>
        <xdr:cNvSpPr>
          <a:spLocks/>
        </xdr:cNvSpPr>
      </xdr:nvSpPr>
      <xdr:spPr>
        <a:xfrm>
          <a:off x="3143250" y="75037950"/>
          <a:ext cx="0" cy="8477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305</xdr:row>
      <xdr:rowOff>0</xdr:rowOff>
    </xdr:to>
    <xdr:sp>
      <xdr:nvSpPr>
        <xdr:cNvPr id="2805" name="Ellipse 96"/>
        <xdr:cNvSpPr>
          <a:spLocks/>
        </xdr:cNvSpPr>
      </xdr:nvSpPr>
      <xdr:spPr>
        <a:xfrm>
          <a:off x="3143250" y="75037950"/>
          <a:ext cx="0" cy="8477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301</xdr:row>
      <xdr:rowOff>219075</xdr:rowOff>
    </xdr:from>
    <xdr:to>
      <xdr:col>2</xdr:col>
      <xdr:colOff>857250</xdr:colOff>
      <xdr:row>305</xdr:row>
      <xdr:rowOff>0</xdr:rowOff>
    </xdr:to>
    <xdr:sp>
      <xdr:nvSpPr>
        <xdr:cNvPr id="2806" name="Ellipse 97"/>
        <xdr:cNvSpPr>
          <a:spLocks/>
        </xdr:cNvSpPr>
      </xdr:nvSpPr>
      <xdr:spPr>
        <a:xfrm>
          <a:off x="3143250" y="75037950"/>
          <a:ext cx="0" cy="8477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07" name="Ellipse 98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08" name="Ellipse 99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09" name="Ellipse 100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10" name="Ellipse 101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11" name="Ellipse 10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12" name="Ellipse 103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13" name="Ellipse 10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14" name="Ellipse 105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15" name="Ellipse 10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16" name="Ellipse 107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17" name="Ellipse 108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18" name="Ellipse 109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19" name="Ellipse 110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20" name="Ellipse 111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21" name="Ellipse 11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22" name="Ellipse 113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23" name="Ellipse 11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24" name="Ellipse 115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25" name="Ellipse 11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304</xdr:row>
      <xdr:rowOff>0</xdr:rowOff>
    </xdr:to>
    <xdr:sp>
      <xdr:nvSpPr>
        <xdr:cNvPr id="2826" name="Ellipse 117"/>
        <xdr:cNvSpPr>
          <a:spLocks/>
        </xdr:cNvSpPr>
      </xdr:nvSpPr>
      <xdr:spPr>
        <a:xfrm>
          <a:off x="3143250" y="755713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27" name="Ellipse 118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28" name="Ellipse 119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29" name="Ellipse 120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30" name="Ellipse 121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1" name="Ellipse 12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2" name="Ellipse 12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3" name="Ellipse 12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4" name="Ellipse 128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5" name="Ellipse 130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6" name="Ellipse 13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7" name="Ellipse 13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38" name="Ellipse 13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39" name="Ellipse 139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40" name="Ellipse 141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41" name="Ellipse 143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42" name="Ellipse 145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43" name="Ellipse 151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44" name="Ellipse 153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45" name="Ellipse 155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303</xdr:row>
      <xdr:rowOff>0</xdr:rowOff>
    </xdr:to>
    <xdr:sp>
      <xdr:nvSpPr>
        <xdr:cNvPr id="2846" name="Ellipse 157"/>
        <xdr:cNvSpPr>
          <a:spLocks/>
        </xdr:cNvSpPr>
      </xdr:nvSpPr>
      <xdr:spPr>
        <a:xfrm>
          <a:off x="3143250" y="753046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47" name="Ellipse 161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48" name="Ellipse 162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49" name="Ellipse 163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50" name="Ellipse 164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51" name="Ellipse 165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52" name="Ellipse 166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53" name="Ellipse 167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54" name="Ellipse 168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55" name="Ellipse 445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56" name="Ellipse 44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57" name="Ellipse 447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58" name="Ellipse 448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59" name="Ellipse 453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0" name="Ellipse 45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1" name="Ellipse 455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2" name="Ellipse 45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3" name="Ellipse 461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4" name="Ellipse 46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5" name="Ellipse 463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6" name="Ellipse 46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7" name="Ellipse 469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8" name="Ellipse 470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69" name="Ellipse 471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0" name="Ellipse 47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1" name="Ellipse 473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2" name="Ellipse 47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3" name="Ellipse 475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4" name="Ellipse 476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5" name="Ellipse 481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6" name="Ellipse 48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7" name="Ellipse 483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8" name="Ellipse 484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79" name="Ellipse 489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80" name="Ellipse 490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81" name="Ellipse 491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82" name="Ellipse 492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83" name="Ellipse 497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84" name="Ellipse 498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85" name="Ellipse 499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302</xdr:row>
      <xdr:rowOff>219075</xdr:rowOff>
    </xdr:from>
    <xdr:to>
      <xdr:col>2</xdr:col>
      <xdr:colOff>857250</xdr:colOff>
      <xdr:row>304</xdr:row>
      <xdr:rowOff>0</xdr:rowOff>
    </xdr:to>
    <xdr:sp>
      <xdr:nvSpPr>
        <xdr:cNvPr id="2886" name="Ellipse 500"/>
        <xdr:cNvSpPr>
          <a:spLocks/>
        </xdr:cNvSpPr>
      </xdr:nvSpPr>
      <xdr:spPr>
        <a:xfrm>
          <a:off x="3143250" y="753046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87" name="Ellipse 78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88" name="Ellipse 79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89" name="Ellipse 80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90" name="Ellipse 81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91" name="Ellipse 82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92" name="Ellipse 83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93" name="Ellipse 84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894" name="Ellipse 85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895" name="Ellipse 86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896" name="Ellipse 87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897" name="Ellipse 88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898" name="Ellipse 89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899" name="Ellipse 90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00" name="Ellipse 91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01" name="Ellipse 92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02" name="Ellipse 93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03" name="Ellipse 251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04" name="Ellipse 252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05" name="Ellipse 253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06" name="Ellipse 254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07" name="Ellipse 255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08" name="Ellipse 256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09" name="Ellipse 257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219075</xdr:rowOff>
    </xdr:from>
    <xdr:to>
      <xdr:col>2</xdr:col>
      <xdr:colOff>857250</xdr:colOff>
      <xdr:row>307</xdr:row>
      <xdr:rowOff>0</xdr:rowOff>
    </xdr:to>
    <xdr:sp>
      <xdr:nvSpPr>
        <xdr:cNvPr id="2910" name="Ellipse 258"/>
        <xdr:cNvSpPr>
          <a:spLocks/>
        </xdr:cNvSpPr>
      </xdr:nvSpPr>
      <xdr:spPr>
        <a:xfrm>
          <a:off x="3143250" y="763714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1" name="Ellipse 259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2" name="Ellipse 260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3" name="Ellipse 261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4" name="Ellipse 262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5" name="Ellipse 263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6" name="Ellipse 264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7" name="Ellipse 265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306</xdr:row>
      <xdr:rowOff>0</xdr:rowOff>
    </xdr:from>
    <xdr:to>
      <xdr:col>2</xdr:col>
      <xdr:colOff>857250</xdr:colOff>
      <xdr:row>307</xdr:row>
      <xdr:rowOff>0</xdr:rowOff>
    </xdr:to>
    <xdr:sp>
      <xdr:nvSpPr>
        <xdr:cNvPr id="2918" name="Ellipse 266"/>
        <xdr:cNvSpPr>
          <a:spLocks/>
        </xdr:cNvSpPr>
      </xdr:nvSpPr>
      <xdr:spPr>
        <a:xfrm>
          <a:off x="3143250" y="761523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19" name="Ellipse 111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20" name="Ellipse 112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21" name="Ellipse 113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22" name="Ellipse 114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23" name="Ellipse 115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24" name="Ellipse 116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25" name="Ellipse 117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26" name="Ellipse 118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27" name="Ellipse 119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28" name="Ellipse 120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29" name="Ellipse 121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30" name="Ellipse 122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31" name="Ellipse 123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32" name="Ellipse 124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33" name="Ellipse 125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34" name="Ellipse 126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35" name="Ellipse 284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36" name="Ellipse 285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37" name="Ellipse 286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38" name="Ellipse 287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39" name="Ellipse 288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40" name="Ellipse 289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41" name="Ellipse 290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42" name="Ellipse 291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43" name="Ellipse 292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44" name="Ellipse 293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45" name="Ellipse 294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0</xdr:rowOff>
    </xdr:from>
    <xdr:to>
      <xdr:col>2</xdr:col>
      <xdr:colOff>857250</xdr:colOff>
      <xdr:row>311</xdr:row>
      <xdr:rowOff>0</xdr:rowOff>
    </xdr:to>
    <xdr:sp>
      <xdr:nvSpPr>
        <xdr:cNvPr id="2946" name="Ellipse 295"/>
        <xdr:cNvSpPr>
          <a:spLocks/>
        </xdr:cNvSpPr>
      </xdr:nvSpPr>
      <xdr:spPr>
        <a:xfrm>
          <a:off x="3143250" y="77219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47" name="Ellipse 296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48" name="Ellipse 297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49" name="Ellipse 298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308</xdr:row>
      <xdr:rowOff>219075</xdr:rowOff>
    </xdr:from>
    <xdr:to>
      <xdr:col>2</xdr:col>
      <xdr:colOff>857250</xdr:colOff>
      <xdr:row>310</xdr:row>
      <xdr:rowOff>0</xdr:rowOff>
    </xdr:to>
    <xdr:sp>
      <xdr:nvSpPr>
        <xdr:cNvPr id="2950" name="Ellipse 299"/>
        <xdr:cNvSpPr>
          <a:spLocks/>
        </xdr:cNvSpPr>
      </xdr:nvSpPr>
      <xdr:spPr>
        <a:xfrm>
          <a:off x="3143250" y="769048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2951" name="Oval 4695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2952" name="Oval 4696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2953" name="Oval 4697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2954" name="Oval 4698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55" name="Oval 4699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56" name="Oval 4700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57" name="Oval 4701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58" name="Oval 4702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959" name="Oval 4703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960" name="Oval 4704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961" name="Oval 4705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304</xdr:row>
      <xdr:rowOff>219075</xdr:rowOff>
    </xdr:from>
    <xdr:to>
      <xdr:col>2</xdr:col>
      <xdr:colOff>857250</xdr:colOff>
      <xdr:row>305</xdr:row>
      <xdr:rowOff>0</xdr:rowOff>
    </xdr:to>
    <xdr:sp>
      <xdr:nvSpPr>
        <xdr:cNvPr id="2962" name="Oval 4706"/>
        <xdr:cNvSpPr>
          <a:spLocks/>
        </xdr:cNvSpPr>
      </xdr:nvSpPr>
      <xdr:spPr>
        <a:xfrm>
          <a:off x="3143250" y="758380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63" name="Oval 4707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64" name="Oval 4708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65" name="Oval 4709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66" name="Oval 4710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67" name="Oval 4711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68" name="Oval 4712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69" name="Oval 4713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0" name="Oval 4714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1" name="Oval 4715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2" name="Oval 4716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3" name="Oval 4717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4" name="Oval 4718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5" name="Oval 4719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6" name="Oval 4720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7" name="Oval 4721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8" name="Oval 4722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79" name="Oval 4723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0" name="Oval 4724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1" name="Oval 4725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2" name="Oval 4726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3" name="Oval 4727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4" name="Oval 4728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5" name="Oval 4729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6" name="Oval 4730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7" name="Oval 4731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8" name="Oval 4732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89" name="Oval 4733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90" name="Oval 4734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91" name="Oval 4735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92" name="Oval 4736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93" name="Oval 4737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2994" name="Oval 4738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995" name="Oval 4739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996" name="Oval 4740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997" name="Oval 4741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998" name="Oval 4742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2999" name="Oval 4743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00" name="Oval 4744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01" name="Oval 4745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02" name="Oval 4746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3003" name="Oval 4747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3004" name="Oval 4748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3005" name="Oval 4749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0</xdr:rowOff>
    </xdr:from>
    <xdr:to>
      <xdr:col>2</xdr:col>
      <xdr:colOff>857250</xdr:colOff>
      <xdr:row>303</xdr:row>
      <xdr:rowOff>0</xdr:rowOff>
    </xdr:to>
    <xdr:sp>
      <xdr:nvSpPr>
        <xdr:cNvPr id="3006" name="Oval 4750"/>
        <xdr:cNvSpPr>
          <a:spLocks/>
        </xdr:cNvSpPr>
      </xdr:nvSpPr>
      <xdr:spPr>
        <a:xfrm>
          <a:off x="3143250" y="753522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07" name="Oval 4751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08" name="Oval 4752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09" name="Oval 4753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10" name="Oval 4754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11" name="Oval 4755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12" name="Oval 4756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13" name="Oval 4757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303</xdr:row>
      <xdr:rowOff>219075</xdr:rowOff>
    </xdr:from>
    <xdr:to>
      <xdr:col>2</xdr:col>
      <xdr:colOff>857250</xdr:colOff>
      <xdr:row>305</xdr:row>
      <xdr:rowOff>0</xdr:rowOff>
    </xdr:to>
    <xdr:sp>
      <xdr:nvSpPr>
        <xdr:cNvPr id="3014" name="Oval 4758"/>
        <xdr:cNvSpPr>
          <a:spLocks/>
        </xdr:cNvSpPr>
      </xdr:nvSpPr>
      <xdr:spPr>
        <a:xfrm>
          <a:off x="3143250" y="755713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15" name="Ellipse 161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16" name="Ellipse 162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17" name="Ellipse 163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18" name="Ellipse 164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19" name="Ellipse 165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0" name="Ellipse 166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1" name="Ellipse 167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2" name="Ellipse 168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3" name="Ellipse 78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4" name="Ellipse 79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5" name="Ellipse 80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6" name="Ellipse 81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7" name="Ellipse 82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8" name="Ellipse 83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29" name="Ellipse 84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30" name="Ellipse 85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1" name="Ellipse 86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2" name="Ellipse 87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3" name="Ellipse 88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4" name="Ellipse 89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5" name="Ellipse 90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6" name="Ellipse 91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7" name="Ellipse 92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38" name="Ellipse 93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39" name="Ellipse 251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40" name="Ellipse 252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41" name="Ellipse 253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42" name="Ellipse 254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43" name="Ellipse 255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44" name="Ellipse 256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45" name="Ellipse 257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219075</xdr:rowOff>
    </xdr:from>
    <xdr:to>
      <xdr:col>2</xdr:col>
      <xdr:colOff>857250</xdr:colOff>
      <xdr:row>306</xdr:row>
      <xdr:rowOff>0</xdr:rowOff>
    </xdr:to>
    <xdr:sp>
      <xdr:nvSpPr>
        <xdr:cNvPr id="3046" name="Ellipse 258"/>
        <xdr:cNvSpPr>
          <a:spLocks/>
        </xdr:cNvSpPr>
      </xdr:nvSpPr>
      <xdr:spPr>
        <a:xfrm>
          <a:off x="3143250" y="761047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47" name="Ellipse 259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48" name="Ellipse 260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49" name="Ellipse 261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50" name="Ellipse 262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51" name="Ellipse 263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52" name="Ellipse 264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53" name="Ellipse 265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305</xdr:row>
      <xdr:rowOff>0</xdr:rowOff>
    </xdr:from>
    <xdr:to>
      <xdr:col>2</xdr:col>
      <xdr:colOff>857250</xdr:colOff>
      <xdr:row>306</xdr:row>
      <xdr:rowOff>0</xdr:rowOff>
    </xdr:to>
    <xdr:sp>
      <xdr:nvSpPr>
        <xdr:cNvPr id="3054" name="Ellipse 266"/>
        <xdr:cNvSpPr>
          <a:spLocks/>
        </xdr:cNvSpPr>
      </xdr:nvSpPr>
      <xdr:spPr>
        <a:xfrm>
          <a:off x="3143250" y="75885675"/>
          <a:ext cx="0" cy="2667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55" name="Ellipse 111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56" name="Ellipse 112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57" name="Ellipse 113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58" name="Ellipse 114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59" name="Ellipse 115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60" name="Ellipse 116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61" name="Ellipse 117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62" name="Ellipse 118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63" name="Ellipse 119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64" name="Ellipse 120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65" name="Ellipse 121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66" name="Ellipse 122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67" name="Ellipse 123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68" name="Ellipse 124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69" name="Ellipse 125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70" name="Ellipse 126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71" name="Ellipse 284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72" name="Ellipse 285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73" name="Ellipse 286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74" name="Ellipse 287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75" name="Ellipse 288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76" name="Ellipse 289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77" name="Ellipse 290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78" name="Ellipse 291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79" name="Ellipse 292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80" name="Ellipse 293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81" name="Ellipse 294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309</xdr:row>
      <xdr:rowOff>219075</xdr:rowOff>
    </xdr:from>
    <xdr:to>
      <xdr:col>2</xdr:col>
      <xdr:colOff>857250</xdr:colOff>
      <xdr:row>310</xdr:row>
      <xdr:rowOff>0</xdr:rowOff>
    </xdr:to>
    <xdr:sp>
      <xdr:nvSpPr>
        <xdr:cNvPr id="3082" name="Ellipse 295"/>
        <xdr:cNvSpPr>
          <a:spLocks/>
        </xdr:cNvSpPr>
      </xdr:nvSpPr>
      <xdr:spPr>
        <a:xfrm>
          <a:off x="3143250" y="77171550"/>
          <a:ext cx="0" cy="476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83" name="Ellipse 296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84" name="Ellipse 297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85" name="Ellipse 298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307</xdr:row>
      <xdr:rowOff>219075</xdr:rowOff>
    </xdr:from>
    <xdr:to>
      <xdr:col>2</xdr:col>
      <xdr:colOff>857250</xdr:colOff>
      <xdr:row>309</xdr:row>
      <xdr:rowOff>0</xdr:rowOff>
    </xdr:to>
    <xdr:sp>
      <xdr:nvSpPr>
        <xdr:cNvPr id="3086" name="Ellipse 299"/>
        <xdr:cNvSpPr>
          <a:spLocks/>
        </xdr:cNvSpPr>
      </xdr:nvSpPr>
      <xdr:spPr>
        <a:xfrm>
          <a:off x="3143250" y="76638150"/>
          <a:ext cx="0" cy="3143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87" name="Ellipse 45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88" name="Ellipse 46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89" name="Ellipse 47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0" name="Ellipse 48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1" name="Ellipse 49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2" name="Ellipse 50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3" name="Ellipse 51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4" name="Ellipse 52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5" name="Ellipse 53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6" name="Ellipse 54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7" name="Ellipse 55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847725</xdr:colOff>
      <xdr:row>147</xdr:row>
      <xdr:rowOff>0</xdr:rowOff>
    </xdr:to>
    <xdr:sp>
      <xdr:nvSpPr>
        <xdr:cNvPr id="3098" name="Ellipse 56"/>
        <xdr:cNvSpPr>
          <a:spLocks/>
        </xdr:cNvSpPr>
      </xdr:nvSpPr>
      <xdr:spPr>
        <a:xfrm>
          <a:off x="3143250" y="364617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099" name="Ellipse 413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0" name="Ellipse 414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1" name="Ellipse 415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2" name="Ellipse 416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3" name="Ellipse 421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4" name="Ellipse 422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5" name="Ellipse 423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6" name="Ellipse 424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7" name="Ellipse 429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8" name="Ellipse 430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09" name="Ellipse 431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0" name="Ellipse 432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1" name="Ellipse 437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2" name="Ellipse 438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3" name="Ellipse 439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4" name="Ellipse 440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5" name="Ellipse 441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6" name="Ellipse 442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7" name="Ellipse 443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18" name="Ellipse 444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19" name="Ellipse 445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20" name="Ellipse 446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21" name="Ellipse 447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22" name="Ellipse 448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23" name="Ellipse 449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24" name="Ellipse 450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25" name="Ellipse 451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26" name="Ellipse 452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27" name="Ellipse 453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28" name="Ellipse 454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29" name="Ellipse 455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30" name="Ellipse 456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31" name="Ellipse 457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32" name="Ellipse 458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33" name="Ellipse 459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34" name="Ellipse 460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35" name="Ellipse 461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36" name="Ellipse 462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37" name="Ellipse 463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38" name="Ellipse 464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39" name="Ellipse 465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40" name="Ellipse 466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41" name="Ellipse 467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0</xdr:rowOff>
    </xdr:from>
    <xdr:to>
      <xdr:col>2</xdr:col>
      <xdr:colOff>857250</xdr:colOff>
      <xdr:row>148</xdr:row>
      <xdr:rowOff>0</xdr:rowOff>
    </xdr:to>
    <xdr:sp>
      <xdr:nvSpPr>
        <xdr:cNvPr id="3142" name="Ellipse 468"/>
        <xdr:cNvSpPr>
          <a:spLocks/>
        </xdr:cNvSpPr>
      </xdr:nvSpPr>
      <xdr:spPr>
        <a:xfrm>
          <a:off x="3143250" y="364617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43" name="Ellipse 469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44" name="Ellipse 470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45" name="Ellipse 471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46" name="Ellipse 472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47" name="Ellipse 473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48" name="Ellipse 474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49" name="Ellipse 475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0" name="Ellipse 476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1" name="Ellipse 481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2" name="Ellipse 482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3" name="Ellipse 483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4" name="Ellipse 484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5" name="Ellipse 489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6" name="Ellipse 490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7" name="Ellipse 491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8" name="Ellipse 492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59" name="Ellipse 497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60" name="Ellipse 498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61" name="Ellipse 499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147</xdr:row>
      <xdr:rowOff>209550</xdr:rowOff>
    </xdr:from>
    <xdr:to>
      <xdr:col>2</xdr:col>
      <xdr:colOff>857250</xdr:colOff>
      <xdr:row>148</xdr:row>
      <xdr:rowOff>0</xdr:rowOff>
    </xdr:to>
    <xdr:sp>
      <xdr:nvSpPr>
        <xdr:cNvPr id="3162" name="Ellipse 500"/>
        <xdr:cNvSpPr>
          <a:spLocks/>
        </xdr:cNvSpPr>
      </xdr:nvSpPr>
      <xdr:spPr>
        <a:xfrm>
          <a:off x="3143250" y="366712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63" name="Oval 151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64" name="Oval 154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65" name="Oval 157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66" name="Oval 160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67" name="Oval 151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68" name="Oval 154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69" name="Oval 157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144</xdr:row>
      <xdr:rowOff>209550</xdr:rowOff>
    </xdr:from>
    <xdr:to>
      <xdr:col>2</xdr:col>
      <xdr:colOff>857250</xdr:colOff>
      <xdr:row>146</xdr:row>
      <xdr:rowOff>0</xdr:rowOff>
    </xdr:to>
    <xdr:sp>
      <xdr:nvSpPr>
        <xdr:cNvPr id="3170" name="Oval 160"/>
        <xdr:cNvSpPr>
          <a:spLocks/>
        </xdr:cNvSpPr>
      </xdr:nvSpPr>
      <xdr:spPr>
        <a:xfrm>
          <a:off x="3143250" y="359283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145</xdr:row>
      <xdr:rowOff>209550</xdr:rowOff>
    </xdr:from>
    <xdr:to>
      <xdr:col>2</xdr:col>
      <xdr:colOff>857250</xdr:colOff>
      <xdr:row>146</xdr:row>
      <xdr:rowOff>0</xdr:rowOff>
    </xdr:to>
    <xdr:sp>
      <xdr:nvSpPr>
        <xdr:cNvPr id="3171" name="Oval 151"/>
        <xdr:cNvSpPr>
          <a:spLocks/>
        </xdr:cNvSpPr>
      </xdr:nvSpPr>
      <xdr:spPr>
        <a:xfrm>
          <a:off x="3143250" y="36175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145</xdr:row>
      <xdr:rowOff>209550</xdr:rowOff>
    </xdr:from>
    <xdr:to>
      <xdr:col>2</xdr:col>
      <xdr:colOff>857250</xdr:colOff>
      <xdr:row>146</xdr:row>
      <xdr:rowOff>0</xdr:rowOff>
    </xdr:to>
    <xdr:sp>
      <xdr:nvSpPr>
        <xdr:cNvPr id="3172" name="Oval 154"/>
        <xdr:cNvSpPr>
          <a:spLocks/>
        </xdr:cNvSpPr>
      </xdr:nvSpPr>
      <xdr:spPr>
        <a:xfrm>
          <a:off x="3143250" y="36175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145</xdr:row>
      <xdr:rowOff>209550</xdr:rowOff>
    </xdr:from>
    <xdr:to>
      <xdr:col>2</xdr:col>
      <xdr:colOff>857250</xdr:colOff>
      <xdr:row>146</xdr:row>
      <xdr:rowOff>0</xdr:rowOff>
    </xdr:to>
    <xdr:sp>
      <xdr:nvSpPr>
        <xdr:cNvPr id="3173" name="Oval 157"/>
        <xdr:cNvSpPr>
          <a:spLocks/>
        </xdr:cNvSpPr>
      </xdr:nvSpPr>
      <xdr:spPr>
        <a:xfrm>
          <a:off x="3143250" y="36175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145</xdr:row>
      <xdr:rowOff>209550</xdr:rowOff>
    </xdr:from>
    <xdr:to>
      <xdr:col>2</xdr:col>
      <xdr:colOff>857250</xdr:colOff>
      <xdr:row>146</xdr:row>
      <xdr:rowOff>0</xdr:rowOff>
    </xdr:to>
    <xdr:sp>
      <xdr:nvSpPr>
        <xdr:cNvPr id="3174" name="Oval 160"/>
        <xdr:cNvSpPr>
          <a:spLocks/>
        </xdr:cNvSpPr>
      </xdr:nvSpPr>
      <xdr:spPr>
        <a:xfrm>
          <a:off x="3143250" y="361759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75" name="Oval 151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76" name="Oval 154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77" name="Oval 157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78" name="Oval 160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79" name="Oval 151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80" name="Oval 154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81" name="Oval 157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0</xdr:rowOff>
    </xdr:from>
    <xdr:to>
      <xdr:col>2</xdr:col>
      <xdr:colOff>857250</xdr:colOff>
      <xdr:row>147</xdr:row>
      <xdr:rowOff>0</xdr:rowOff>
    </xdr:to>
    <xdr:sp>
      <xdr:nvSpPr>
        <xdr:cNvPr id="3182" name="Oval 160"/>
        <xdr:cNvSpPr>
          <a:spLocks/>
        </xdr:cNvSpPr>
      </xdr:nvSpPr>
      <xdr:spPr>
        <a:xfrm>
          <a:off x="3143250" y="362140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83" name="Oval 151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84" name="Oval 154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85" name="Oval 157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86" name="Oval 160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87" name="Oval 151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88" name="Oval 154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89" name="Oval 157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146</xdr:row>
      <xdr:rowOff>209550</xdr:rowOff>
    </xdr:from>
    <xdr:to>
      <xdr:col>2</xdr:col>
      <xdr:colOff>857250</xdr:colOff>
      <xdr:row>148</xdr:row>
      <xdr:rowOff>0</xdr:rowOff>
    </xdr:to>
    <xdr:sp>
      <xdr:nvSpPr>
        <xdr:cNvPr id="3190" name="Oval 160"/>
        <xdr:cNvSpPr>
          <a:spLocks/>
        </xdr:cNvSpPr>
      </xdr:nvSpPr>
      <xdr:spPr>
        <a:xfrm>
          <a:off x="3143250" y="364236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1" name="Oval 385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2" name="Oval 386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3" name="Oval 387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4" name="Oval 388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5" name="Oval 389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6" name="Oval 390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7" name="Oval 391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8" name="Oval 392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199" name="Oval 401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200" name="Oval 402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201" name="Oval 403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202" name="Oval 404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203" name="Oval 405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204" name="Oval 406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205" name="Oval 407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181</xdr:row>
      <xdr:rowOff>219075</xdr:rowOff>
    </xdr:from>
    <xdr:to>
      <xdr:col>2</xdr:col>
      <xdr:colOff>857250</xdr:colOff>
      <xdr:row>183</xdr:row>
      <xdr:rowOff>0</xdr:rowOff>
    </xdr:to>
    <xdr:sp>
      <xdr:nvSpPr>
        <xdr:cNvPr id="3206" name="Oval 408"/>
        <xdr:cNvSpPr>
          <a:spLocks/>
        </xdr:cNvSpPr>
      </xdr:nvSpPr>
      <xdr:spPr>
        <a:xfrm>
          <a:off x="3143250" y="451008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07" name="Oval 965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08" name="Oval 966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09" name="Oval 967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0" name="Oval 968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1" name="Oval 969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2" name="Oval 970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3" name="Oval 971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4" name="Oval 972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5" name="Oval 973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6" name="Oval 974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7" name="Oval 975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8" name="Oval 976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19" name="Oval 977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20" name="Oval 978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21" name="Oval 979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183</xdr:row>
      <xdr:rowOff>0</xdr:rowOff>
    </xdr:to>
    <xdr:sp>
      <xdr:nvSpPr>
        <xdr:cNvPr id="3222" name="Oval 980"/>
        <xdr:cNvSpPr>
          <a:spLocks/>
        </xdr:cNvSpPr>
      </xdr:nvSpPr>
      <xdr:spPr>
        <a:xfrm>
          <a:off x="3143250" y="4534852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23" name="Oval 313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24" name="Oval 314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25" name="Oval 315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26" name="Oval 316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27" name="Oval 317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28" name="Oval 318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29" name="Oval 319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30" name="Oval 320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31" name="Oval 321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32" name="Oval 322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33" name="Oval 323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34" name="Oval 324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35" name="Oval 325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36" name="Oval 326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37" name="Oval 327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38" name="Oval 328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39" name="Oval 953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40" name="Oval 954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41" name="Oval 955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42" name="Oval 956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43" name="Oval 961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44" name="Oval 962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45" name="Oval 963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182</xdr:row>
      <xdr:rowOff>219075</xdr:rowOff>
    </xdr:from>
    <xdr:to>
      <xdr:col>2</xdr:col>
      <xdr:colOff>857250</xdr:colOff>
      <xdr:row>184</xdr:row>
      <xdr:rowOff>0</xdr:rowOff>
    </xdr:to>
    <xdr:sp>
      <xdr:nvSpPr>
        <xdr:cNvPr id="3246" name="Oval 964"/>
        <xdr:cNvSpPr>
          <a:spLocks/>
        </xdr:cNvSpPr>
      </xdr:nvSpPr>
      <xdr:spPr>
        <a:xfrm>
          <a:off x="3143250" y="4534852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47" name="Oval 989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48" name="Oval 990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49" name="Oval 991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0" name="Oval 992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1" name="Oval 993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2" name="Oval 994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3" name="Oval 995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4" name="Oval 996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5" name="Oval 1005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6" name="Oval 1006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7" name="Oval 1007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8" name="Oval 1008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59" name="Oval 1009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60" name="Oval 1010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61" name="Oval 1011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185</xdr:row>
      <xdr:rowOff>0</xdr:rowOff>
    </xdr:to>
    <xdr:sp>
      <xdr:nvSpPr>
        <xdr:cNvPr id="3262" name="Oval 1012"/>
        <xdr:cNvSpPr>
          <a:spLocks/>
        </xdr:cNvSpPr>
      </xdr:nvSpPr>
      <xdr:spPr>
        <a:xfrm>
          <a:off x="3143250" y="45596175"/>
          <a:ext cx="0" cy="276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63" name="Ellipse 78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64" name="Ellipse 79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65" name="Ellipse 80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66" name="Ellipse 81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67" name="Ellipse 82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68" name="Ellipse 83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69" name="Ellipse 84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70" name="Ellipse 85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1" name="Ellipse 86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2" name="Ellipse 87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3" name="Ellipse 88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4" name="Ellipse 89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5" name="Ellipse 90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6" name="Ellipse 91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7" name="Ellipse 92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78" name="Ellipse 93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79" name="Ellipse 251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80" name="Ellipse 252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81" name="Ellipse 253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82" name="Ellipse 254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83" name="Ellipse 255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84" name="Ellipse 256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85" name="Ellipse 257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219075</xdr:rowOff>
    </xdr:from>
    <xdr:to>
      <xdr:col>2</xdr:col>
      <xdr:colOff>857250</xdr:colOff>
      <xdr:row>184</xdr:row>
      <xdr:rowOff>0</xdr:rowOff>
    </xdr:to>
    <xdr:sp>
      <xdr:nvSpPr>
        <xdr:cNvPr id="3286" name="Ellipse 258"/>
        <xdr:cNvSpPr>
          <a:spLocks/>
        </xdr:cNvSpPr>
      </xdr:nvSpPr>
      <xdr:spPr>
        <a:xfrm>
          <a:off x="3143250" y="45596175"/>
          <a:ext cx="0" cy="285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87" name="Ellipse 259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88" name="Ellipse 260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89" name="Ellipse 261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90" name="Ellipse 262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91" name="Ellipse 263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92" name="Ellipse 264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93" name="Ellipse 265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183</xdr:row>
      <xdr:rowOff>0</xdr:rowOff>
    </xdr:from>
    <xdr:to>
      <xdr:col>2</xdr:col>
      <xdr:colOff>857250</xdr:colOff>
      <xdr:row>184</xdr:row>
      <xdr:rowOff>0</xdr:rowOff>
    </xdr:to>
    <xdr:sp>
      <xdr:nvSpPr>
        <xdr:cNvPr id="3294" name="Ellipse 266"/>
        <xdr:cNvSpPr>
          <a:spLocks/>
        </xdr:cNvSpPr>
      </xdr:nvSpPr>
      <xdr:spPr>
        <a:xfrm>
          <a:off x="3143250" y="4537710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209</xdr:row>
      <xdr:rowOff>209550</xdr:rowOff>
    </xdr:from>
    <xdr:to>
      <xdr:col>2</xdr:col>
      <xdr:colOff>857250</xdr:colOff>
      <xdr:row>210</xdr:row>
      <xdr:rowOff>0</xdr:rowOff>
    </xdr:to>
    <xdr:sp>
      <xdr:nvSpPr>
        <xdr:cNvPr id="3295" name="Ellipse 39"/>
        <xdr:cNvSpPr>
          <a:spLocks/>
        </xdr:cNvSpPr>
      </xdr:nvSpPr>
      <xdr:spPr>
        <a:xfrm>
          <a:off x="3143250" y="52025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209</xdr:row>
      <xdr:rowOff>209550</xdr:rowOff>
    </xdr:from>
    <xdr:to>
      <xdr:col>2</xdr:col>
      <xdr:colOff>857250</xdr:colOff>
      <xdr:row>210</xdr:row>
      <xdr:rowOff>0</xdr:rowOff>
    </xdr:to>
    <xdr:sp>
      <xdr:nvSpPr>
        <xdr:cNvPr id="3296" name="Ellipse 40"/>
        <xdr:cNvSpPr>
          <a:spLocks/>
        </xdr:cNvSpPr>
      </xdr:nvSpPr>
      <xdr:spPr>
        <a:xfrm>
          <a:off x="3143250" y="52025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209</xdr:row>
      <xdr:rowOff>209550</xdr:rowOff>
    </xdr:from>
    <xdr:to>
      <xdr:col>2</xdr:col>
      <xdr:colOff>857250</xdr:colOff>
      <xdr:row>210</xdr:row>
      <xdr:rowOff>0</xdr:rowOff>
    </xdr:to>
    <xdr:sp>
      <xdr:nvSpPr>
        <xdr:cNvPr id="3297" name="Ellipse 41"/>
        <xdr:cNvSpPr>
          <a:spLocks/>
        </xdr:cNvSpPr>
      </xdr:nvSpPr>
      <xdr:spPr>
        <a:xfrm>
          <a:off x="3143250" y="52025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209</xdr:row>
      <xdr:rowOff>209550</xdr:rowOff>
    </xdr:from>
    <xdr:to>
      <xdr:col>2</xdr:col>
      <xdr:colOff>857250</xdr:colOff>
      <xdr:row>210</xdr:row>
      <xdr:rowOff>0</xdr:rowOff>
    </xdr:to>
    <xdr:sp>
      <xdr:nvSpPr>
        <xdr:cNvPr id="3298" name="Ellipse 42"/>
        <xdr:cNvSpPr>
          <a:spLocks/>
        </xdr:cNvSpPr>
      </xdr:nvSpPr>
      <xdr:spPr>
        <a:xfrm>
          <a:off x="3143250" y="520255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299" name="Oval 55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00" name="Oval 56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01" name="Oval 57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02" name="Oval 58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03" name="Oval 59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04" name="Oval 60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05" name="Oval 61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06" name="Oval 62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07" name="Oval 63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08" name="Oval 64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09" name="Oval 65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10" name="Oval 66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11" name="Oval 67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12" name="Oval 68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13" name="Oval 69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0</xdr:rowOff>
    </xdr:from>
    <xdr:to>
      <xdr:col>2</xdr:col>
      <xdr:colOff>857250</xdr:colOff>
      <xdr:row>209</xdr:row>
      <xdr:rowOff>0</xdr:rowOff>
    </xdr:to>
    <xdr:sp>
      <xdr:nvSpPr>
        <xdr:cNvPr id="3314" name="Oval 70"/>
        <xdr:cNvSpPr>
          <a:spLocks/>
        </xdr:cNvSpPr>
      </xdr:nvSpPr>
      <xdr:spPr>
        <a:xfrm>
          <a:off x="3143250" y="515683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15" name="Oval 44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16" name="Oval 46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17" name="Oval 48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18" name="Oval 50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19" name="Ellipse 23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20" name="Ellipse 24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21" name="Ellipse 25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208</xdr:row>
      <xdr:rowOff>209550</xdr:rowOff>
    </xdr:from>
    <xdr:to>
      <xdr:col>2</xdr:col>
      <xdr:colOff>857250</xdr:colOff>
      <xdr:row>209</xdr:row>
      <xdr:rowOff>0</xdr:rowOff>
    </xdr:to>
    <xdr:sp>
      <xdr:nvSpPr>
        <xdr:cNvPr id="3322" name="Ellipse 26"/>
        <xdr:cNvSpPr>
          <a:spLocks/>
        </xdr:cNvSpPr>
      </xdr:nvSpPr>
      <xdr:spPr>
        <a:xfrm>
          <a:off x="3143250" y="517779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23" name="Oval 1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24" name="Oval 2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25" name="Oval 3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26" name="Oval 4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27" name="Oval 5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28" name="Oval 6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29" name="Oval 7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0" name="Oval 8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1" name="Oval 9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2" name="Oval 10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3" name="Oval 11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4" name="Oval 12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5" name="Oval 13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6" name="Oval 14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7" name="Oval 15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38" name="Oval 16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39" name="Oval 33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40" name="Oval 34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41" name="Oval 35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42" name="Oval 36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43" name="Oval 37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44" name="Oval 38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45" name="Oval 39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46" name="Oval 40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47" name="Ellipse 20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48" name="Ellipse 21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49" name="Ellipse 22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0" name="Ellipse 23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1" name="Ellipse 24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2" name="Ellipse 25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3" name="Ellipse 26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4" name="Ellipse 27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5" name="Ellipse 28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6" name="Ellipse 29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7" name="Ellipse 30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8" name="Ellipse 31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59" name="Ellipse 32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60" name="Ellipse 33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61" name="Ellipse 34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244</xdr:row>
      <xdr:rowOff>0</xdr:rowOff>
    </xdr:to>
    <xdr:sp>
      <xdr:nvSpPr>
        <xdr:cNvPr id="3362" name="Ellipse 35"/>
        <xdr:cNvSpPr>
          <a:spLocks/>
        </xdr:cNvSpPr>
      </xdr:nvSpPr>
      <xdr:spPr>
        <a:xfrm>
          <a:off x="3143250" y="59778900"/>
          <a:ext cx="0" cy="7429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63" name="Ellipse 52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64" name="Ellipse 53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65" name="Ellipse 54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66" name="Ellipse 55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67" name="Ellipse 56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68" name="Ellipse 57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69" name="Ellipse 58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209550</xdr:rowOff>
    </xdr:from>
    <xdr:to>
      <xdr:col>2</xdr:col>
      <xdr:colOff>857250</xdr:colOff>
      <xdr:row>242</xdr:row>
      <xdr:rowOff>0</xdr:rowOff>
    </xdr:to>
    <xdr:sp>
      <xdr:nvSpPr>
        <xdr:cNvPr id="3370" name="Ellipse 59"/>
        <xdr:cNvSpPr>
          <a:spLocks/>
        </xdr:cNvSpPr>
      </xdr:nvSpPr>
      <xdr:spPr>
        <a:xfrm>
          <a:off x="3143250" y="5998845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243</xdr:row>
      <xdr:rowOff>0</xdr:rowOff>
    </xdr:to>
    <xdr:sp>
      <xdr:nvSpPr>
        <xdr:cNvPr id="3371" name="Oval 139"/>
        <xdr:cNvSpPr>
          <a:spLocks/>
        </xdr:cNvSpPr>
      </xdr:nvSpPr>
      <xdr:spPr>
        <a:xfrm>
          <a:off x="3143250" y="597789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243</xdr:row>
      <xdr:rowOff>0</xdr:rowOff>
    </xdr:to>
    <xdr:sp>
      <xdr:nvSpPr>
        <xdr:cNvPr id="3372" name="Oval 140"/>
        <xdr:cNvSpPr>
          <a:spLocks/>
        </xdr:cNvSpPr>
      </xdr:nvSpPr>
      <xdr:spPr>
        <a:xfrm>
          <a:off x="3143250" y="597789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243</xdr:row>
      <xdr:rowOff>0</xdr:rowOff>
    </xdr:to>
    <xdr:sp>
      <xdr:nvSpPr>
        <xdr:cNvPr id="3373" name="Oval 141"/>
        <xdr:cNvSpPr>
          <a:spLocks/>
        </xdr:cNvSpPr>
      </xdr:nvSpPr>
      <xdr:spPr>
        <a:xfrm>
          <a:off x="3143250" y="597789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241</xdr:row>
      <xdr:rowOff>0</xdr:rowOff>
    </xdr:from>
    <xdr:to>
      <xdr:col>2</xdr:col>
      <xdr:colOff>857250</xdr:colOff>
      <xdr:row>243</xdr:row>
      <xdr:rowOff>0</xdr:rowOff>
    </xdr:to>
    <xdr:sp>
      <xdr:nvSpPr>
        <xdr:cNvPr id="3374" name="Oval 142"/>
        <xdr:cNvSpPr>
          <a:spLocks/>
        </xdr:cNvSpPr>
      </xdr:nvSpPr>
      <xdr:spPr>
        <a:xfrm>
          <a:off x="3143250" y="59778900"/>
          <a:ext cx="0" cy="4953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0</xdr:rowOff>
    </xdr:from>
    <xdr:to>
      <xdr:col>2</xdr:col>
      <xdr:colOff>857250</xdr:colOff>
      <xdr:row>243</xdr:row>
      <xdr:rowOff>0</xdr:rowOff>
    </xdr:to>
    <xdr:sp>
      <xdr:nvSpPr>
        <xdr:cNvPr id="3375" name="Oval 143"/>
        <xdr:cNvSpPr>
          <a:spLocks/>
        </xdr:cNvSpPr>
      </xdr:nvSpPr>
      <xdr:spPr>
        <a:xfrm>
          <a:off x="3143250" y="6002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0</xdr:rowOff>
    </xdr:from>
    <xdr:to>
      <xdr:col>2</xdr:col>
      <xdr:colOff>857250</xdr:colOff>
      <xdr:row>243</xdr:row>
      <xdr:rowOff>0</xdr:rowOff>
    </xdr:to>
    <xdr:sp>
      <xdr:nvSpPr>
        <xdr:cNvPr id="3376" name="Oval 146"/>
        <xdr:cNvSpPr>
          <a:spLocks/>
        </xdr:cNvSpPr>
      </xdr:nvSpPr>
      <xdr:spPr>
        <a:xfrm>
          <a:off x="3143250" y="6002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0</xdr:rowOff>
    </xdr:from>
    <xdr:to>
      <xdr:col>2</xdr:col>
      <xdr:colOff>857250</xdr:colOff>
      <xdr:row>243</xdr:row>
      <xdr:rowOff>0</xdr:rowOff>
    </xdr:to>
    <xdr:sp>
      <xdr:nvSpPr>
        <xdr:cNvPr id="3377" name="Oval 149"/>
        <xdr:cNvSpPr>
          <a:spLocks/>
        </xdr:cNvSpPr>
      </xdr:nvSpPr>
      <xdr:spPr>
        <a:xfrm>
          <a:off x="3143250" y="6002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0</xdr:rowOff>
    </xdr:from>
    <xdr:to>
      <xdr:col>2</xdr:col>
      <xdr:colOff>857250</xdr:colOff>
      <xdr:row>243</xdr:row>
      <xdr:rowOff>0</xdr:rowOff>
    </xdr:to>
    <xdr:sp>
      <xdr:nvSpPr>
        <xdr:cNvPr id="3378" name="Oval 152"/>
        <xdr:cNvSpPr>
          <a:spLocks/>
        </xdr:cNvSpPr>
      </xdr:nvSpPr>
      <xdr:spPr>
        <a:xfrm>
          <a:off x="3143250" y="60026550"/>
          <a:ext cx="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209550</xdr:rowOff>
    </xdr:from>
    <xdr:to>
      <xdr:col>2</xdr:col>
      <xdr:colOff>857250</xdr:colOff>
      <xdr:row>244</xdr:row>
      <xdr:rowOff>0</xdr:rowOff>
    </xdr:to>
    <xdr:sp>
      <xdr:nvSpPr>
        <xdr:cNvPr id="3379" name="Oval 143"/>
        <xdr:cNvSpPr>
          <a:spLocks/>
        </xdr:cNvSpPr>
      </xdr:nvSpPr>
      <xdr:spPr>
        <a:xfrm>
          <a:off x="3143250" y="602361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209550</xdr:rowOff>
    </xdr:from>
    <xdr:to>
      <xdr:col>2</xdr:col>
      <xdr:colOff>857250</xdr:colOff>
      <xdr:row>244</xdr:row>
      <xdr:rowOff>0</xdr:rowOff>
    </xdr:to>
    <xdr:sp>
      <xdr:nvSpPr>
        <xdr:cNvPr id="3380" name="Oval 146"/>
        <xdr:cNvSpPr>
          <a:spLocks/>
        </xdr:cNvSpPr>
      </xdr:nvSpPr>
      <xdr:spPr>
        <a:xfrm>
          <a:off x="3143250" y="602361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209550</xdr:rowOff>
    </xdr:from>
    <xdr:to>
      <xdr:col>2</xdr:col>
      <xdr:colOff>857250</xdr:colOff>
      <xdr:row>244</xdr:row>
      <xdr:rowOff>0</xdr:rowOff>
    </xdr:to>
    <xdr:sp>
      <xdr:nvSpPr>
        <xdr:cNvPr id="3381" name="Oval 149"/>
        <xdr:cNvSpPr>
          <a:spLocks/>
        </xdr:cNvSpPr>
      </xdr:nvSpPr>
      <xdr:spPr>
        <a:xfrm>
          <a:off x="3143250" y="602361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242</xdr:row>
      <xdr:rowOff>209550</xdr:rowOff>
    </xdr:from>
    <xdr:to>
      <xdr:col>2</xdr:col>
      <xdr:colOff>857250</xdr:colOff>
      <xdr:row>244</xdr:row>
      <xdr:rowOff>0</xdr:rowOff>
    </xdr:to>
    <xdr:sp>
      <xdr:nvSpPr>
        <xdr:cNvPr id="3382" name="Oval 152"/>
        <xdr:cNvSpPr>
          <a:spLocks/>
        </xdr:cNvSpPr>
      </xdr:nvSpPr>
      <xdr:spPr>
        <a:xfrm>
          <a:off x="3143250" y="602361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83" name="Oval 5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84" name="Oval 8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85" name="Oval 11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86" name="Oval 14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87" name="Oval 17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88" name="Oval 19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89" name="Oval 21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0" name="Oval 23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1" name="Oval 26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2" name="Oval 28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3" name="Oval 30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4" name="Oval 32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5" name="Oval 39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6" name="Oval 41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7" name="Oval 43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8" name="Oval 45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399" name="Oval 51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0" name="Oval 53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1" name="Oval 55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2" name="Oval 57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3" name="Oval 103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4" name="Oval 104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5" name="Oval 105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6" name="Oval 106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7" name="Oval 111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8" name="Oval 113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09" name="Oval 115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0" name="Oval 117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1" name="Oval 119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2" name="Oval 120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3" name="Oval 121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4" name="Oval 122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5" name="Oval 155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6" name="Oval 156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7" name="Oval 157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18" name="Oval 158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19" name="Oval 159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0" name="Oval 161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1" name="Oval 163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2" name="Oval 165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3" name="Oval 167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4" name="Oval 168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5" name="Oval 169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6" name="Oval 170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7" name="Oval 171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8" name="Oval 173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29" name="Oval 175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0" name="Oval 177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1" name="Oval 179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2" name="Oval 180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3" name="Oval 181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4" name="Oval 182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5" name="Oval 183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6" name="Oval 184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7" name="Oval 185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280</xdr:row>
      <xdr:rowOff>209550</xdr:rowOff>
    </xdr:from>
    <xdr:to>
      <xdr:col>2</xdr:col>
      <xdr:colOff>857250</xdr:colOff>
      <xdr:row>282</xdr:row>
      <xdr:rowOff>0</xdr:rowOff>
    </xdr:to>
    <xdr:sp>
      <xdr:nvSpPr>
        <xdr:cNvPr id="3438" name="Oval 186"/>
        <xdr:cNvSpPr>
          <a:spLocks/>
        </xdr:cNvSpPr>
      </xdr:nvSpPr>
      <xdr:spPr>
        <a:xfrm>
          <a:off x="3143250" y="6966585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39" name="Oval 191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40" name="Oval 192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41" name="Oval 193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42" name="Oval 194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43" name="Oval 195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44" name="Oval 196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45" name="Oval 197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46" name="Oval 198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47" name="Ellipse 98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48" name="Ellipse 100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49" name="Ellipse 102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0" name="Ellipse 104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1" name="Ellipse 106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2" name="Ellipse 107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3" name="Ellipse 108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4" name="Ellipse 109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5" name="Ellipse 110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6" name="Ellipse 112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7" name="Ellipse 114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8" name="Ellipse 116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59" name="Ellipse 122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60" name="Ellipse 124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61" name="Ellipse 126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62" name="Ellipse 128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63" name="Ellipse 130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64" name="Ellipse 132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65" name="Ellipse 134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283</xdr:row>
      <xdr:rowOff>0</xdr:rowOff>
    </xdr:to>
    <xdr:sp>
      <xdr:nvSpPr>
        <xdr:cNvPr id="3466" name="Ellipse 136"/>
        <xdr:cNvSpPr>
          <a:spLocks/>
        </xdr:cNvSpPr>
      </xdr:nvSpPr>
      <xdr:spPr>
        <a:xfrm>
          <a:off x="3143250" y="69913500"/>
          <a:ext cx="0" cy="2857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67" name="Ellipse 161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68" name="Ellipse 162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69" name="Ellipse 163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70" name="Ellipse 164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71" name="Ellipse 165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72" name="Ellipse 166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73" name="Ellipse 167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281</xdr:row>
      <xdr:rowOff>209550</xdr:rowOff>
    </xdr:from>
    <xdr:to>
      <xdr:col>2</xdr:col>
      <xdr:colOff>857250</xdr:colOff>
      <xdr:row>282</xdr:row>
      <xdr:rowOff>0</xdr:rowOff>
    </xdr:to>
    <xdr:sp>
      <xdr:nvSpPr>
        <xdr:cNvPr id="3474" name="Ellipse 168"/>
        <xdr:cNvSpPr>
          <a:spLocks/>
        </xdr:cNvSpPr>
      </xdr:nvSpPr>
      <xdr:spPr>
        <a:xfrm>
          <a:off x="3143250" y="69913500"/>
          <a:ext cx="0" cy="381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75" name="Oval 4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76" name="Oval 6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77" name="Oval 8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78" name="Oval 10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79" name="Oval 20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80" name="Oval 22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81" name="Oval 24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82" name="Oval 26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83" name="Oval 43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84" name="Oval 45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85" name="Oval 47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86" name="Oval 49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487" name="Oval 51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488" name="Oval 52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489" name="Oval 53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490" name="Oval 54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91" name="Oval 95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92" name="Oval 97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93" name="Oval 99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494" name="Oval 101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495" name="Oval 103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496" name="Oval 104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497" name="Oval 105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498" name="Oval 106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499" name="Oval 107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00" name="Oval 108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01" name="Oval 109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02" name="Oval 110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03" name="Oval 111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04" name="Oval 112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05" name="Oval 113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06" name="Oval 114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07" name="Oval 115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08" name="Oval 116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09" name="Oval 117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10" name="Oval 118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11" name="Oval 119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12" name="Oval 120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13" name="Oval 121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14" name="Oval 122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15" name="Oval 123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16" name="Oval 124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17" name="Oval 125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18" name="Oval 126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19" name="Oval 127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20" name="Oval 128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21" name="Oval 129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22" name="Oval 130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23" name="Oval 4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24" name="Oval 6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25" name="Oval 8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26" name="Oval 10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27" name="Oval 20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28" name="Oval 22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29" name="Oval 24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30" name="Oval 26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31" name="Oval 43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32" name="Oval 45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33" name="Oval 47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34" name="Oval 49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35" name="Oval 51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36" name="Oval 52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37" name="Oval 53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38" name="Oval 54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39" name="Oval 95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40" name="Oval 97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41" name="Oval 99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313</xdr:row>
      <xdr:rowOff>0</xdr:rowOff>
    </xdr:to>
    <xdr:sp>
      <xdr:nvSpPr>
        <xdr:cNvPr id="3542" name="Oval 101"/>
        <xdr:cNvSpPr>
          <a:spLocks/>
        </xdr:cNvSpPr>
      </xdr:nvSpPr>
      <xdr:spPr>
        <a:xfrm>
          <a:off x="3143250" y="77714475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43" name="Oval 103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44" name="Oval 104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45" name="Oval 105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46" name="Oval 106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47" name="Oval 107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48" name="Oval 108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49" name="Oval 109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50" name="Oval 110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51" name="Oval 111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52" name="Oval 112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53" name="Oval 113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54" name="Oval 114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55" name="Oval 115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56" name="Oval 116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57" name="Oval 117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58" name="Oval 118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59" name="Oval 119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60" name="Oval 120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1" name="Oval 121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311</xdr:row>
      <xdr:rowOff>219075</xdr:rowOff>
    </xdr:from>
    <xdr:to>
      <xdr:col>2</xdr:col>
      <xdr:colOff>857250</xdr:colOff>
      <xdr:row>312</xdr:row>
      <xdr:rowOff>0</xdr:rowOff>
    </xdr:to>
    <xdr:sp>
      <xdr:nvSpPr>
        <xdr:cNvPr id="3562" name="Oval 122"/>
        <xdr:cNvSpPr>
          <a:spLocks/>
        </xdr:cNvSpPr>
      </xdr:nvSpPr>
      <xdr:spPr>
        <a:xfrm>
          <a:off x="3143250" y="77714475"/>
          <a:ext cx="0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3" name="Oval 123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4" name="Oval 124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5" name="Oval 125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6" name="Oval 126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7" name="Oval 127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8" name="Oval 128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69" name="Oval 129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310</xdr:row>
      <xdr:rowOff>219075</xdr:rowOff>
    </xdr:from>
    <xdr:to>
      <xdr:col>2</xdr:col>
      <xdr:colOff>857250</xdr:colOff>
      <xdr:row>312</xdr:row>
      <xdr:rowOff>0</xdr:rowOff>
    </xdr:to>
    <xdr:sp>
      <xdr:nvSpPr>
        <xdr:cNvPr id="3570" name="Oval 130"/>
        <xdr:cNvSpPr>
          <a:spLocks/>
        </xdr:cNvSpPr>
      </xdr:nvSpPr>
      <xdr:spPr>
        <a:xfrm>
          <a:off x="3143250" y="77438250"/>
          <a:ext cx="0" cy="3333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" name="Oval 1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2" name="Oval 2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" name="Oval 3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4" name="Oval 4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5" name="Oval 5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6" name="Oval 6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7" name="Oval 7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8" name="Oval 8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9" name="Oval 9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0" name="Oval 10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1" name="Oval 11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2" name="Oval 12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3" name="Oval 13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4" name="Oval 14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5" name="Oval 15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16" name="Oval 16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17" name="Oval 33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18" name="Oval 34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19" name="Oval 35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20" name="Oval 36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21" name="Oval 37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22" name="Oval 38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23" name="Oval 39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24" name="Oval 40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25" name="Ellipse 20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26" name="Ellipse 21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27" name="Ellipse 22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28" name="Ellipse 23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29" name="Ellipse 24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0" name="Ellipse 25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1" name="Ellipse 26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2" name="Ellipse 27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3" name="Ellipse 28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4" name="Ellipse 29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5" name="Ellipse 30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6" name="Ellipse 31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7" name="Ellipse 32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8" name="Ellipse 33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39" name="Ellipse 34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0</xdr:rowOff>
    </xdr:from>
    <xdr:to>
      <xdr:col>2</xdr:col>
      <xdr:colOff>762000</xdr:colOff>
      <xdr:row>268</xdr:row>
      <xdr:rowOff>0</xdr:rowOff>
    </xdr:to>
    <xdr:sp>
      <xdr:nvSpPr>
        <xdr:cNvPr id="40" name="Ellipse 35"/>
        <xdr:cNvSpPr>
          <a:spLocks/>
        </xdr:cNvSpPr>
      </xdr:nvSpPr>
      <xdr:spPr>
        <a:xfrm>
          <a:off x="3086100" y="57073800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1" name="Ellipse 52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2" name="Ellipse 53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3" name="Ellipse 54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4" name="Ellipse 55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5" name="Ellipse 56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6" name="Ellipse 57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7" name="Ellipse 58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266</xdr:row>
      <xdr:rowOff>190500</xdr:rowOff>
    </xdr:from>
    <xdr:to>
      <xdr:col>2</xdr:col>
      <xdr:colOff>762000</xdr:colOff>
      <xdr:row>267</xdr:row>
      <xdr:rowOff>0</xdr:rowOff>
    </xdr:to>
    <xdr:sp>
      <xdr:nvSpPr>
        <xdr:cNvPr id="48" name="Ellipse 59"/>
        <xdr:cNvSpPr>
          <a:spLocks/>
        </xdr:cNvSpPr>
      </xdr:nvSpPr>
      <xdr:spPr>
        <a:xfrm>
          <a:off x="3086100" y="572643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267</xdr:row>
      <xdr:rowOff>190500</xdr:rowOff>
    </xdr:from>
    <xdr:to>
      <xdr:col>2</xdr:col>
      <xdr:colOff>762000</xdr:colOff>
      <xdr:row>269</xdr:row>
      <xdr:rowOff>0</xdr:rowOff>
    </xdr:to>
    <xdr:sp>
      <xdr:nvSpPr>
        <xdr:cNvPr id="49" name="Oval 143"/>
        <xdr:cNvSpPr>
          <a:spLocks/>
        </xdr:cNvSpPr>
      </xdr:nvSpPr>
      <xdr:spPr>
        <a:xfrm>
          <a:off x="3086100" y="574548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267</xdr:row>
      <xdr:rowOff>190500</xdr:rowOff>
    </xdr:from>
    <xdr:to>
      <xdr:col>2</xdr:col>
      <xdr:colOff>762000</xdr:colOff>
      <xdr:row>269</xdr:row>
      <xdr:rowOff>0</xdr:rowOff>
    </xdr:to>
    <xdr:sp>
      <xdr:nvSpPr>
        <xdr:cNvPr id="50" name="Oval 146"/>
        <xdr:cNvSpPr>
          <a:spLocks/>
        </xdr:cNvSpPr>
      </xdr:nvSpPr>
      <xdr:spPr>
        <a:xfrm>
          <a:off x="3086100" y="574548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267</xdr:row>
      <xdr:rowOff>190500</xdr:rowOff>
    </xdr:from>
    <xdr:to>
      <xdr:col>2</xdr:col>
      <xdr:colOff>762000</xdr:colOff>
      <xdr:row>269</xdr:row>
      <xdr:rowOff>0</xdr:rowOff>
    </xdr:to>
    <xdr:sp>
      <xdr:nvSpPr>
        <xdr:cNvPr id="51" name="Oval 149"/>
        <xdr:cNvSpPr>
          <a:spLocks/>
        </xdr:cNvSpPr>
      </xdr:nvSpPr>
      <xdr:spPr>
        <a:xfrm>
          <a:off x="3086100" y="574548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267</xdr:row>
      <xdr:rowOff>190500</xdr:rowOff>
    </xdr:from>
    <xdr:to>
      <xdr:col>2</xdr:col>
      <xdr:colOff>762000</xdr:colOff>
      <xdr:row>269</xdr:row>
      <xdr:rowOff>0</xdr:rowOff>
    </xdr:to>
    <xdr:sp>
      <xdr:nvSpPr>
        <xdr:cNvPr id="52" name="Oval 152"/>
        <xdr:cNvSpPr>
          <a:spLocks/>
        </xdr:cNvSpPr>
      </xdr:nvSpPr>
      <xdr:spPr>
        <a:xfrm>
          <a:off x="3086100" y="574548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268</xdr:row>
      <xdr:rowOff>190500</xdr:rowOff>
    </xdr:from>
    <xdr:to>
      <xdr:col>2</xdr:col>
      <xdr:colOff>762000</xdr:colOff>
      <xdr:row>270</xdr:row>
      <xdr:rowOff>0</xdr:rowOff>
    </xdr:to>
    <xdr:sp>
      <xdr:nvSpPr>
        <xdr:cNvPr id="53" name="Oval 143"/>
        <xdr:cNvSpPr>
          <a:spLocks/>
        </xdr:cNvSpPr>
      </xdr:nvSpPr>
      <xdr:spPr>
        <a:xfrm>
          <a:off x="3086100" y="576453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268</xdr:row>
      <xdr:rowOff>190500</xdr:rowOff>
    </xdr:from>
    <xdr:to>
      <xdr:col>2</xdr:col>
      <xdr:colOff>762000</xdr:colOff>
      <xdr:row>270</xdr:row>
      <xdr:rowOff>0</xdr:rowOff>
    </xdr:to>
    <xdr:sp>
      <xdr:nvSpPr>
        <xdr:cNvPr id="54" name="Oval 146"/>
        <xdr:cNvSpPr>
          <a:spLocks/>
        </xdr:cNvSpPr>
      </xdr:nvSpPr>
      <xdr:spPr>
        <a:xfrm>
          <a:off x="3086100" y="576453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268</xdr:row>
      <xdr:rowOff>190500</xdr:rowOff>
    </xdr:from>
    <xdr:to>
      <xdr:col>2</xdr:col>
      <xdr:colOff>762000</xdr:colOff>
      <xdr:row>270</xdr:row>
      <xdr:rowOff>0</xdr:rowOff>
    </xdr:to>
    <xdr:sp>
      <xdr:nvSpPr>
        <xdr:cNvPr id="55" name="Oval 149"/>
        <xdr:cNvSpPr>
          <a:spLocks/>
        </xdr:cNvSpPr>
      </xdr:nvSpPr>
      <xdr:spPr>
        <a:xfrm>
          <a:off x="3086100" y="576453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268</xdr:row>
      <xdr:rowOff>190500</xdr:rowOff>
    </xdr:from>
    <xdr:to>
      <xdr:col>2</xdr:col>
      <xdr:colOff>762000</xdr:colOff>
      <xdr:row>270</xdr:row>
      <xdr:rowOff>0</xdr:rowOff>
    </xdr:to>
    <xdr:sp>
      <xdr:nvSpPr>
        <xdr:cNvPr id="56" name="Oval 152"/>
        <xdr:cNvSpPr>
          <a:spLocks/>
        </xdr:cNvSpPr>
      </xdr:nvSpPr>
      <xdr:spPr>
        <a:xfrm>
          <a:off x="3086100" y="576453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57" name="Oval 4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58" name="Oval 6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59" name="Oval 8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60" name="Oval 10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61" name="Ellipse 51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62" name="Ellipse 52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63" name="Ellipse 53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230</xdr:row>
      <xdr:rowOff>190500</xdr:rowOff>
    </xdr:from>
    <xdr:to>
      <xdr:col>2</xdr:col>
      <xdr:colOff>762000</xdr:colOff>
      <xdr:row>231</xdr:row>
      <xdr:rowOff>0</xdr:rowOff>
    </xdr:to>
    <xdr:sp>
      <xdr:nvSpPr>
        <xdr:cNvPr id="64" name="Ellipse 54"/>
        <xdr:cNvSpPr>
          <a:spLocks/>
        </xdr:cNvSpPr>
      </xdr:nvSpPr>
      <xdr:spPr>
        <a:xfrm>
          <a:off x="3086100" y="50330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226</xdr:row>
      <xdr:rowOff>190500</xdr:rowOff>
    </xdr:from>
    <xdr:to>
      <xdr:col>2</xdr:col>
      <xdr:colOff>762000</xdr:colOff>
      <xdr:row>227</xdr:row>
      <xdr:rowOff>0</xdr:rowOff>
    </xdr:to>
    <xdr:sp>
      <xdr:nvSpPr>
        <xdr:cNvPr id="65" name="Ellipse 39"/>
        <xdr:cNvSpPr>
          <a:spLocks/>
        </xdr:cNvSpPr>
      </xdr:nvSpPr>
      <xdr:spPr>
        <a:xfrm>
          <a:off x="3086100" y="49568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226</xdr:row>
      <xdr:rowOff>190500</xdr:rowOff>
    </xdr:from>
    <xdr:to>
      <xdr:col>2</xdr:col>
      <xdr:colOff>762000</xdr:colOff>
      <xdr:row>227</xdr:row>
      <xdr:rowOff>0</xdr:rowOff>
    </xdr:to>
    <xdr:sp>
      <xdr:nvSpPr>
        <xdr:cNvPr id="66" name="Ellipse 40"/>
        <xdr:cNvSpPr>
          <a:spLocks/>
        </xdr:cNvSpPr>
      </xdr:nvSpPr>
      <xdr:spPr>
        <a:xfrm>
          <a:off x="3086100" y="49568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226</xdr:row>
      <xdr:rowOff>190500</xdr:rowOff>
    </xdr:from>
    <xdr:to>
      <xdr:col>2</xdr:col>
      <xdr:colOff>762000</xdr:colOff>
      <xdr:row>227</xdr:row>
      <xdr:rowOff>0</xdr:rowOff>
    </xdr:to>
    <xdr:sp>
      <xdr:nvSpPr>
        <xdr:cNvPr id="67" name="Ellipse 41"/>
        <xdr:cNvSpPr>
          <a:spLocks/>
        </xdr:cNvSpPr>
      </xdr:nvSpPr>
      <xdr:spPr>
        <a:xfrm>
          <a:off x="3086100" y="49568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226</xdr:row>
      <xdr:rowOff>190500</xdr:rowOff>
    </xdr:from>
    <xdr:to>
      <xdr:col>2</xdr:col>
      <xdr:colOff>762000</xdr:colOff>
      <xdr:row>227</xdr:row>
      <xdr:rowOff>0</xdr:rowOff>
    </xdr:to>
    <xdr:sp>
      <xdr:nvSpPr>
        <xdr:cNvPr id="68" name="Ellipse 42"/>
        <xdr:cNvSpPr>
          <a:spLocks/>
        </xdr:cNvSpPr>
      </xdr:nvSpPr>
      <xdr:spPr>
        <a:xfrm>
          <a:off x="3086100" y="49568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69" name="Oval 29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70" name="Oval 30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71" name="Oval 31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72" name="Oval 32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73" name="Oval 33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74" name="Oval 34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75" name="Oval 35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76" name="Oval 36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77" name="Oval 37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78" name="Oval 38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79" name="Oval 39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80" name="Oval 40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81" name="Oval 41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82" name="Oval 42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83" name="Oval 43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84" name="Oval 44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85" name="Ellipse 31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86" name="Ellipse 32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87" name="Ellipse 33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88" name="Ellipse 34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89" name="Oval 182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90" name="Oval 185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91" name="Oval 188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92" name="Oval 191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93" name="Oval 182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94" name="Oval 185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95" name="Oval 188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96" name="Oval 191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97" name="Ellipse 51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98" name="Ellipse 52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99" name="Ellipse 53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00" name="Ellipse 54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1" name="Oval 16868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2" name="Oval 16869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3" name="Oval 16870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4" name="Oval 16871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5" name="Oval 16872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6" name="Oval 16873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7" name="Oval 16874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0</xdr:rowOff>
    </xdr:from>
    <xdr:to>
      <xdr:col>2</xdr:col>
      <xdr:colOff>762000</xdr:colOff>
      <xdr:row>229</xdr:row>
      <xdr:rowOff>0</xdr:rowOff>
    </xdr:to>
    <xdr:sp>
      <xdr:nvSpPr>
        <xdr:cNvPr id="108" name="Oval 16875"/>
        <xdr:cNvSpPr>
          <a:spLocks/>
        </xdr:cNvSpPr>
      </xdr:nvSpPr>
      <xdr:spPr>
        <a:xfrm>
          <a:off x="3086100" y="49758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09" name="Oval 210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0" name="Oval 211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1" name="Oval 212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2" name="Oval 213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3" name="Oval 218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4" name="Oval 219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5" name="Oval 220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6" name="Oval 221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7" name="Oval 182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8" name="Oval 185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19" name="Oval 188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230</xdr:row>
      <xdr:rowOff>0</xdr:rowOff>
    </xdr:to>
    <xdr:sp>
      <xdr:nvSpPr>
        <xdr:cNvPr id="120" name="Oval 191"/>
        <xdr:cNvSpPr>
          <a:spLocks/>
        </xdr:cNvSpPr>
      </xdr:nvSpPr>
      <xdr:spPr>
        <a:xfrm>
          <a:off x="3086100" y="499491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1" name="Oval 115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2" name="Oval 116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3" name="Oval 117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4" name="Oval 118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5" name="Ellipse 35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6" name="Ellipse 36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7" name="Ellipse 37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228</xdr:row>
      <xdr:rowOff>190500</xdr:rowOff>
    </xdr:from>
    <xdr:to>
      <xdr:col>2</xdr:col>
      <xdr:colOff>762000</xdr:colOff>
      <xdr:row>229</xdr:row>
      <xdr:rowOff>0</xdr:rowOff>
    </xdr:to>
    <xdr:sp>
      <xdr:nvSpPr>
        <xdr:cNvPr id="128" name="Ellipse 38"/>
        <xdr:cNvSpPr>
          <a:spLocks/>
        </xdr:cNvSpPr>
      </xdr:nvSpPr>
      <xdr:spPr>
        <a:xfrm>
          <a:off x="3086100" y="499491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29" name="Oval 182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0" name="Oval 185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1" name="Oval 188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2" name="Oval 191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3" name="Oval 210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4" name="Oval 211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5" name="Oval 212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6" name="Oval 213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7" name="Oval 218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8" name="Oval 219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39" name="Oval 220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40" name="Oval 221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1" name="Ellipse 39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2" name="Ellipse 40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3" name="Ellipse 41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4" name="Ellipse 42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5" name="Ellipse 51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6" name="Ellipse 52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7" name="Ellipse 53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226</xdr:row>
      <xdr:rowOff>0</xdr:rowOff>
    </xdr:to>
    <xdr:sp>
      <xdr:nvSpPr>
        <xdr:cNvPr id="148" name="Ellipse 54"/>
        <xdr:cNvSpPr>
          <a:spLocks/>
        </xdr:cNvSpPr>
      </xdr:nvSpPr>
      <xdr:spPr>
        <a:xfrm>
          <a:off x="3086100" y="4937760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49" name="Oval 182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50" name="Oval 185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51" name="Oval 188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221</xdr:row>
      <xdr:rowOff>190500</xdr:rowOff>
    </xdr:from>
    <xdr:to>
      <xdr:col>2</xdr:col>
      <xdr:colOff>762000</xdr:colOff>
      <xdr:row>226</xdr:row>
      <xdr:rowOff>0</xdr:rowOff>
    </xdr:to>
    <xdr:sp>
      <xdr:nvSpPr>
        <xdr:cNvPr id="152" name="Oval 191"/>
        <xdr:cNvSpPr>
          <a:spLocks/>
        </xdr:cNvSpPr>
      </xdr:nvSpPr>
      <xdr:spPr>
        <a:xfrm>
          <a:off x="3086100" y="48615600"/>
          <a:ext cx="0" cy="762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53" name="Oval 182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54" name="Oval 185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55" name="Oval 188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56" name="Oval 191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57" name="Oval 226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58" name="Oval 227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59" name="Oval 228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0" name="Oval 229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1" name="Oval 230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2" name="Oval 231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3" name="Oval 232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4" name="Oval 233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5" name="Oval 182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6" name="Oval 185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7" name="Oval 188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225</xdr:row>
      <xdr:rowOff>190500</xdr:rowOff>
    </xdr:from>
    <xdr:to>
      <xdr:col>2</xdr:col>
      <xdr:colOff>762000</xdr:colOff>
      <xdr:row>227</xdr:row>
      <xdr:rowOff>0</xdr:rowOff>
    </xdr:to>
    <xdr:sp>
      <xdr:nvSpPr>
        <xdr:cNvPr id="168" name="Oval 191"/>
        <xdr:cNvSpPr>
          <a:spLocks/>
        </xdr:cNvSpPr>
      </xdr:nvSpPr>
      <xdr:spPr>
        <a:xfrm>
          <a:off x="3086100" y="4937760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69" name="Oval 313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70" name="Oval 314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71" name="Oval 315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72" name="Oval 316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73" name="Oval 321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74" name="Oval 322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75" name="Oval 323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76" name="Oval 324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77" name="Oval 949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78" name="Oval 950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79" name="Oval 951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80" name="Oval 952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81" name="Oval 953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82" name="Oval 954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83" name="Oval 955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84" name="Oval 956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85" name="Oval 957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86" name="Oval 958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87" name="Oval 959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88" name="Oval 960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89" name="Oval 961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90" name="Oval 962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91" name="Oval 963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190500</xdr:rowOff>
    </xdr:from>
    <xdr:to>
      <xdr:col>2</xdr:col>
      <xdr:colOff>762000</xdr:colOff>
      <xdr:row>185</xdr:row>
      <xdr:rowOff>0</xdr:rowOff>
    </xdr:to>
    <xdr:sp>
      <xdr:nvSpPr>
        <xdr:cNvPr id="192" name="Oval 964"/>
        <xdr:cNvSpPr>
          <a:spLocks/>
        </xdr:cNvSpPr>
      </xdr:nvSpPr>
      <xdr:spPr>
        <a:xfrm>
          <a:off x="3086100" y="40395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93" name="Ellipse 156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94" name="Ellipse 157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95" name="Ellipse 158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96" name="Ellipse 159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97" name="Ellipse 160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98" name="Ellipse 161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199" name="Ellipse 162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0" name="Ellipse 163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1" name="Ellipse 164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2" name="Ellipse 165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3" name="Ellipse 166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4" name="Ellipse 167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5" name="Ellipse 168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6" name="Ellipse 169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7" name="Ellipse 170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8" name="Ellipse 171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09" name="Ellipse 329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0" name="Ellipse 330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1" name="Ellipse 331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2" name="Ellipse 332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3" name="Ellipse 333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4" name="Ellipse 334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5" name="Ellipse 335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6" name="Ellipse 336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7" name="Ellipse 337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8" name="Ellipse 338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19" name="Ellipse 339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20" name="Ellipse 340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21" name="Ellipse 341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22" name="Ellipse 342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23" name="Ellipse 343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2</xdr:col>
      <xdr:colOff>762000</xdr:colOff>
      <xdr:row>184</xdr:row>
      <xdr:rowOff>0</xdr:rowOff>
    </xdr:to>
    <xdr:sp>
      <xdr:nvSpPr>
        <xdr:cNvPr id="224" name="Ellipse 344"/>
        <xdr:cNvSpPr>
          <a:spLocks/>
        </xdr:cNvSpPr>
      </xdr:nvSpPr>
      <xdr:spPr>
        <a:xfrm>
          <a:off x="3086100" y="40205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25" name="Oval 369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26" name="Oval 370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27" name="Oval 371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28" name="Oval 372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29" name="Oval 373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30" name="Oval 374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31" name="Oval 375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181</xdr:row>
      <xdr:rowOff>0</xdr:rowOff>
    </xdr:to>
    <xdr:sp>
      <xdr:nvSpPr>
        <xdr:cNvPr id="232" name="Oval 376"/>
        <xdr:cNvSpPr>
          <a:spLocks/>
        </xdr:cNvSpPr>
      </xdr:nvSpPr>
      <xdr:spPr>
        <a:xfrm>
          <a:off x="3086100" y="39824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33" name="Oval 385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34" name="Oval 386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35" name="Oval 387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36" name="Oval 388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37" name="Oval 389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38" name="Oval 390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39" name="Oval 391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0" name="Oval 392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1" name="Oval 401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2" name="Oval 402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3" name="Oval 403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4" name="Oval 404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5" name="Oval 405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6" name="Oval 406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7" name="Oval 407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184</xdr:row>
      <xdr:rowOff>0</xdr:rowOff>
    </xdr:to>
    <xdr:sp>
      <xdr:nvSpPr>
        <xdr:cNvPr id="248" name="Oval 408"/>
        <xdr:cNvSpPr>
          <a:spLocks/>
        </xdr:cNvSpPr>
      </xdr:nvSpPr>
      <xdr:spPr>
        <a:xfrm>
          <a:off x="3086100" y="39824025"/>
          <a:ext cx="0" cy="571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49" name="Oval 797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0" name="Oval 798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1" name="Oval 799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2" name="Oval 800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3" name="Oval 801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4" name="Oval 802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5" name="Oval 803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6" name="Oval 804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7" name="Oval 805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8" name="Oval 806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59" name="Oval 807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60" name="Oval 808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61" name="Oval 809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62" name="Oval 810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63" name="Oval 811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0</xdr:rowOff>
    </xdr:from>
    <xdr:to>
      <xdr:col>2</xdr:col>
      <xdr:colOff>762000</xdr:colOff>
      <xdr:row>181</xdr:row>
      <xdr:rowOff>0</xdr:rowOff>
    </xdr:to>
    <xdr:sp>
      <xdr:nvSpPr>
        <xdr:cNvPr id="264" name="Oval 812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65" name="Oval 385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66" name="Oval 386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67" name="Oval 387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68" name="Oval 388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69" name="Oval 389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0" name="Oval 390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1" name="Oval 391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2" name="Oval 392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3" name="Oval 401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4" name="Oval 402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5" name="Oval 403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6" name="Oval 404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7" name="Oval 405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8" name="Oval 406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79" name="Oval 407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180</xdr:row>
      <xdr:rowOff>190500</xdr:rowOff>
    </xdr:from>
    <xdr:to>
      <xdr:col>2</xdr:col>
      <xdr:colOff>762000</xdr:colOff>
      <xdr:row>182</xdr:row>
      <xdr:rowOff>0</xdr:rowOff>
    </xdr:to>
    <xdr:sp>
      <xdr:nvSpPr>
        <xdr:cNvPr id="280" name="Oval 408"/>
        <xdr:cNvSpPr>
          <a:spLocks/>
        </xdr:cNvSpPr>
      </xdr:nvSpPr>
      <xdr:spPr>
        <a:xfrm>
          <a:off x="3086100" y="39824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1" name="Oval 965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2" name="Oval 966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3" name="Oval 967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4" name="Oval 968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5" name="Oval 969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6" name="Oval 970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7" name="Oval 971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8" name="Oval 972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89" name="Oval 973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90" name="Oval 974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91" name="Oval 975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92" name="Oval 976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93" name="Oval 977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94" name="Oval 978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95" name="Oval 979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181</xdr:row>
      <xdr:rowOff>190500</xdr:rowOff>
    </xdr:from>
    <xdr:to>
      <xdr:col>2</xdr:col>
      <xdr:colOff>762000</xdr:colOff>
      <xdr:row>182</xdr:row>
      <xdr:rowOff>0</xdr:rowOff>
    </xdr:to>
    <xdr:sp>
      <xdr:nvSpPr>
        <xdr:cNvPr id="296" name="Oval 980"/>
        <xdr:cNvSpPr>
          <a:spLocks/>
        </xdr:cNvSpPr>
      </xdr:nvSpPr>
      <xdr:spPr>
        <a:xfrm>
          <a:off x="3086100" y="400145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297" name="Oval 21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298" name="Oval 22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299" name="Oval 23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300" name="Oval 24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301" name="Oval 29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302" name="Oval 30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303" name="Oval 31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182</xdr:row>
      <xdr:rowOff>190500</xdr:rowOff>
    </xdr:from>
    <xdr:to>
      <xdr:col>2</xdr:col>
      <xdr:colOff>762000</xdr:colOff>
      <xdr:row>183</xdr:row>
      <xdr:rowOff>0</xdr:rowOff>
    </xdr:to>
    <xdr:sp>
      <xdr:nvSpPr>
        <xdr:cNvPr id="304" name="Oval 32"/>
        <xdr:cNvSpPr>
          <a:spLocks/>
        </xdr:cNvSpPr>
      </xdr:nvSpPr>
      <xdr:spPr>
        <a:xfrm>
          <a:off x="3086100" y="4020502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05" name="Oval 223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06" name="Oval 224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07" name="Oval 225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08" name="Oval 226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09" name="Oval 231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10" name="Oval 232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11" name="Oval 233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190500</xdr:rowOff>
    </xdr:from>
    <xdr:to>
      <xdr:col>2</xdr:col>
      <xdr:colOff>762000</xdr:colOff>
      <xdr:row>181</xdr:row>
      <xdr:rowOff>0</xdr:rowOff>
    </xdr:to>
    <xdr:sp>
      <xdr:nvSpPr>
        <xdr:cNvPr id="312" name="Oval 234"/>
        <xdr:cNvSpPr>
          <a:spLocks/>
        </xdr:cNvSpPr>
      </xdr:nvSpPr>
      <xdr:spPr>
        <a:xfrm>
          <a:off x="3086100" y="396335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13" name="Oval 280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14" name="Oval 281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15" name="Oval 282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16" name="Oval 283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17" name="Oval 284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18" name="Oval 285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19" name="Oval 286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0" name="Oval 287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1" name="Oval 288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2" name="Oval 289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3" name="Oval 290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4" name="Oval 291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5" name="Oval 292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6" name="Oval 293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7" name="Oval 294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179</xdr:row>
      <xdr:rowOff>0</xdr:rowOff>
    </xdr:from>
    <xdr:to>
      <xdr:col>2</xdr:col>
      <xdr:colOff>762000</xdr:colOff>
      <xdr:row>180</xdr:row>
      <xdr:rowOff>0</xdr:rowOff>
    </xdr:to>
    <xdr:sp>
      <xdr:nvSpPr>
        <xdr:cNvPr id="328" name="Oval 295"/>
        <xdr:cNvSpPr>
          <a:spLocks/>
        </xdr:cNvSpPr>
      </xdr:nvSpPr>
      <xdr:spPr>
        <a:xfrm>
          <a:off x="3086100" y="3944302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148</xdr:row>
      <xdr:rowOff>190500</xdr:rowOff>
    </xdr:from>
    <xdr:to>
      <xdr:col>2</xdr:col>
      <xdr:colOff>762000</xdr:colOff>
      <xdr:row>150</xdr:row>
      <xdr:rowOff>0</xdr:rowOff>
    </xdr:to>
    <xdr:sp>
      <xdr:nvSpPr>
        <xdr:cNvPr id="329" name="Oval 147"/>
        <xdr:cNvSpPr>
          <a:spLocks/>
        </xdr:cNvSpPr>
      </xdr:nvSpPr>
      <xdr:spPr>
        <a:xfrm>
          <a:off x="3086100" y="33661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148</xdr:row>
      <xdr:rowOff>190500</xdr:rowOff>
    </xdr:from>
    <xdr:to>
      <xdr:col>2</xdr:col>
      <xdr:colOff>762000</xdr:colOff>
      <xdr:row>150</xdr:row>
      <xdr:rowOff>0</xdr:rowOff>
    </xdr:to>
    <xdr:sp>
      <xdr:nvSpPr>
        <xdr:cNvPr id="330" name="Oval 148"/>
        <xdr:cNvSpPr>
          <a:spLocks/>
        </xdr:cNvSpPr>
      </xdr:nvSpPr>
      <xdr:spPr>
        <a:xfrm>
          <a:off x="3086100" y="33661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148</xdr:row>
      <xdr:rowOff>190500</xdr:rowOff>
    </xdr:from>
    <xdr:to>
      <xdr:col>2</xdr:col>
      <xdr:colOff>762000</xdr:colOff>
      <xdr:row>150</xdr:row>
      <xdr:rowOff>0</xdr:rowOff>
    </xdr:to>
    <xdr:sp>
      <xdr:nvSpPr>
        <xdr:cNvPr id="331" name="Oval 149"/>
        <xdr:cNvSpPr>
          <a:spLocks/>
        </xdr:cNvSpPr>
      </xdr:nvSpPr>
      <xdr:spPr>
        <a:xfrm>
          <a:off x="3086100" y="33661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148</xdr:row>
      <xdr:rowOff>190500</xdr:rowOff>
    </xdr:from>
    <xdr:to>
      <xdr:col>2</xdr:col>
      <xdr:colOff>762000</xdr:colOff>
      <xdr:row>150</xdr:row>
      <xdr:rowOff>0</xdr:rowOff>
    </xdr:to>
    <xdr:sp>
      <xdr:nvSpPr>
        <xdr:cNvPr id="332" name="Oval 150"/>
        <xdr:cNvSpPr>
          <a:spLocks/>
        </xdr:cNvSpPr>
      </xdr:nvSpPr>
      <xdr:spPr>
        <a:xfrm>
          <a:off x="3086100" y="33661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107</xdr:row>
      <xdr:rowOff>190500</xdr:rowOff>
    </xdr:from>
    <xdr:to>
      <xdr:col>2</xdr:col>
      <xdr:colOff>762000</xdr:colOff>
      <xdr:row>110</xdr:row>
      <xdr:rowOff>0</xdr:rowOff>
    </xdr:to>
    <xdr:sp>
      <xdr:nvSpPr>
        <xdr:cNvPr id="333" name="Oval 139"/>
        <xdr:cNvSpPr>
          <a:spLocks/>
        </xdr:cNvSpPr>
      </xdr:nvSpPr>
      <xdr:spPr>
        <a:xfrm>
          <a:off x="3086100" y="229266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107</xdr:row>
      <xdr:rowOff>190500</xdr:rowOff>
    </xdr:from>
    <xdr:to>
      <xdr:col>2</xdr:col>
      <xdr:colOff>762000</xdr:colOff>
      <xdr:row>110</xdr:row>
      <xdr:rowOff>0</xdr:rowOff>
    </xdr:to>
    <xdr:sp>
      <xdr:nvSpPr>
        <xdr:cNvPr id="334" name="Oval 140"/>
        <xdr:cNvSpPr>
          <a:spLocks/>
        </xdr:cNvSpPr>
      </xdr:nvSpPr>
      <xdr:spPr>
        <a:xfrm>
          <a:off x="3086100" y="229266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107</xdr:row>
      <xdr:rowOff>190500</xdr:rowOff>
    </xdr:from>
    <xdr:to>
      <xdr:col>2</xdr:col>
      <xdr:colOff>762000</xdr:colOff>
      <xdr:row>110</xdr:row>
      <xdr:rowOff>0</xdr:rowOff>
    </xdr:to>
    <xdr:sp>
      <xdr:nvSpPr>
        <xdr:cNvPr id="335" name="Oval 141"/>
        <xdr:cNvSpPr>
          <a:spLocks/>
        </xdr:cNvSpPr>
      </xdr:nvSpPr>
      <xdr:spPr>
        <a:xfrm>
          <a:off x="3086100" y="229266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107</xdr:row>
      <xdr:rowOff>190500</xdr:rowOff>
    </xdr:from>
    <xdr:to>
      <xdr:col>2</xdr:col>
      <xdr:colOff>762000</xdr:colOff>
      <xdr:row>110</xdr:row>
      <xdr:rowOff>0</xdr:rowOff>
    </xdr:to>
    <xdr:sp>
      <xdr:nvSpPr>
        <xdr:cNvPr id="336" name="Oval 142"/>
        <xdr:cNvSpPr>
          <a:spLocks/>
        </xdr:cNvSpPr>
      </xdr:nvSpPr>
      <xdr:spPr>
        <a:xfrm>
          <a:off x="3086100" y="229266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0</xdr:rowOff>
    </xdr:from>
    <xdr:to>
      <xdr:col>2</xdr:col>
      <xdr:colOff>762000</xdr:colOff>
      <xdr:row>109</xdr:row>
      <xdr:rowOff>0</xdr:rowOff>
    </xdr:to>
    <xdr:sp>
      <xdr:nvSpPr>
        <xdr:cNvPr id="337" name="Oval 143"/>
        <xdr:cNvSpPr>
          <a:spLocks/>
        </xdr:cNvSpPr>
      </xdr:nvSpPr>
      <xdr:spPr>
        <a:xfrm>
          <a:off x="3086100" y="22926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0</xdr:rowOff>
    </xdr:from>
    <xdr:to>
      <xdr:col>2</xdr:col>
      <xdr:colOff>762000</xdr:colOff>
      <xdr:row>109</xdr:row>
      <xdr:rowOff>0</xdr:rowOff>
    </xdr:to>
    <xdr:sp>
      <xdr:nvSpPr>
        <xdr:cNvPr id="338" name="Oval 146"/>
        <xdr:cNvSpPr>
          <a:spLocks/>
        </xdr:cNvSpPr>
      </xdr:nvSpPr>
      <xdr:spPr>
        <a:xfrm>
          <a:off x="3086100" y="22926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0</xdr:rowOff>
    </xdr:from>
    <xdr:to>
      <xdr:col>2</xdr:col>
      <xdr:colOff>762000</xdr:colOff>
      <xdr:row>109</xdr:row>
      <xdr:rowOff>0</xdr:rowOff>
    </xdr:to>
    <xdr:sp>
      <xdr:nvSpPr>
        <xdr:cNvPr id="339" name="Oval 149"/>
        <xdr:cNvSpPr>
          <a:spLocks/>
        </xdr:cNvSpPr>
      </xdr:nvSpPr>
      <xdr:spPr>
        <a:xfrm>
          <a:off x="3086100" y="22926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0</xdr:rowOff>
    </xdr:from>
    <xdr:to>
      <xdr:col>2</xdr:col>
      <xdr:colOff>762000</xdr:colOff>
      <xdr:row>109</xdr:row>
      <xdr:rowOff>0</xdr:rowOff>
    </xdr:to>
    <xdr:sp>
      <xdr:nvSpPr>
        <xdr:cNvPr id="340" name="Oval 152"/>
        <xdr:cNvSpPr>
          <a:spLocks/>
        </xdr:cNvSpPr>
      </xdr:nvSpPr>
      <xdr:spPr>
        <a:xfrm>
          <a:off x="3086100" y="22926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190500</xdr:rowOff>
    </xdr:from>
    <xdr:to>
      <xdr:col>2</xdr:col>
      <xdr:colOff>762000</xdr:colOff>
      <xdr:row>109</xdr:row>
      <xdr:rowOff>0</xdr:rowOff>
    </xdr:to>
    <xdr:sp>
      <xdr:nvSpPr>
        <xdr:cNvPr id="341" name="Oval 143"/>
        <xdr:cNvSpPr>
          <a:spLocks/>
        </xdr:cNvSpPr>
      </xdr:nvSpPr>
      <xdr:spPr>
        <a:xfrm>
          <a:off x="3086100" y="23117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190500</xdr:rowOff>
    </xdr:from>
    <xdr:to>
      <xdr:col>2</xdr:col>
      <xdr:colOff>762000</xdr:colOff>
      <xdr:row>109</xdr:row>
      <xdr:rowOff>0</xdr:rowOff>
    </xdr:to>
    <xdr:sp>
      <xdr:nvSpPr>
        <xdr:cNvPr id="342" name="Oval 146"/>
        <xdr:cNvSpPr>
          <a:spLocks/>
        </xdr:cNvSpPr>
      </xdr:nvSpPr>
      <xdr:spPr>
        <a:xfrm>
          <a:off x="3086100" y="23117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190500</xdr:rowOff>
    </xdr:from>
    <xdr:to>
      <xdr:col>2</xdr:col>
      <xdr:colOff>762000</xdr:colOff>
      <xdr:row>109</xdr:row>
      <xdr:rowOff>0</xdr:rowOff>
    </xdr:to>
    <xdr:sp>
      <xdr:nvSpPr>
        <xdr:cNvPr id="343" name="Oval 149"/>
        <xdr:cNvSpPr>
          <a:spLocks/>
        </xdr:cNvSpPr>
      </xdr:nvSpPr>
      <xdr:spPr>
        <a:xfrm>
          <a:off x="3086100" y="23117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108</xdr:row>
      <xdr:rowOff>190500</xdr:rowOff>
    </xdr:from>
    <xdr:to>
      <xdr:col>2</xdr:col>
      <xdr:colOff>762000</xdr:colOff>
      <xdr:row>109</xdr:row>
      <xdr:rowOff>0</xdr:rowOff>
    </xdr:to>
    <xdr:sp>
      <xdr:nvSpPr>
        <xdr:cNvPr id="344" name="Oval 152"/>
        <xdr:cNvSpPr>
          <a:spLocks/>
        </xdr:cNvSpPr>
      </xdr:nvSpPr>
      <xdr:spPr>
        <a:xfrm>
          <a:off x="3086100" y="23117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50</xdr:row>
      <xdr:rowOff>190500</xdr:rowOff>
    </xdr:from>
    <xdr:to>
      <xdr:col>2</xdr:col>
      <xdr:colOff>762000</xdr:colOff>
      <xdr:row>52</xdr:row>
      <xdr:rowOff>0</xdr:rowOff>
    </xdr:to>
    <xdr:sp>
      <xdr:nvSpPr>
        <xdr:cNvPr id="345" name="Oval 123"/>
        <xdr:cNvSpPr>
          <a:spLocks/>
        </xdr:cNvSpPr>
      </xdr:nvSpPr>
      <xdr:spPr>
        <a:xfrm>
          <a:off x="3086100" y="10610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50</xdr:row>
      <xdr:rowOff>190500</xdr:rowOff>
    </xdr:from>
    <xdr:to>
      <xdr:col>2</xdr:col>
      <xdr:colOff>762000</xdr:colOff>
      <xdr:row>52</xdr:row>
      <xdr:rowOff>0</xdr:rowOff>
    </xdr:to>
    <xdr:sp>
      <xdr:nvSpPr>
        <xdr:cNvPr id="346" name="Oval 126"/>
        <xdr:cNvSpPr>
          <a:spLocks/>
        </xdr:cNvSpPr>
      </xdr:nvSpPr>
      <xdr:spPr>
        <a:xfrm>
          <a:off x="3086100" y="10610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50</xdr:row>
      <xdr:rowOff>190500</xdr:rowOff>
    </xdr:from>
    <xdr:to>
      <xdr:col>2</xdr:col>
      <xdr:colOff>762000</xdr:colOff>
      <xdr:row>52</xdr:row>
      <xdr:rowOff>0</xdr:rowOff>
    </xdr:to>
    <xdr:sp>
      <xdr:nvSpPr>
        <xdr:cNvPr id="347" name="Oval 129"/>
        <xdr:cNvSpPr>
          <a:spLocks/>
        </xdr:cNvSpPr>
      </xdr:nvSpPr>
      <xdr:spPr>
        <a:xfrm>
          <a:off x="3086100" y="10610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50</xdr:row>
      <xdr:rowOff>190500</xdr:rowOff>
    </xdr:from>
    <xdr:to>
      <xdr:col>2</xdr:col>
      <xdr:colOff>762000</xdr:colOff>
      <xdr:row>52</xdr:row>
      <xdr:rowOff>0</xdr:rowOff>
    </xdr:to>
    <xdr:sp>
      <xdr:nvSpPr>
        <xdr:cNvPr id="348" name="Oval 132"/>
        <xdr:cNvSpPr>
          <a:spLocks/>
        </xdr:cNvSpPr>
      </xdr:nvSpPr>
      <xdr:spPr>
        <a:xfrm>
          <a:off x="3086100" y="10610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0</xdr:rowOff>
    </xdr:from>
    <xdr:to>
      <xdr:col>2</xdr:col>
      <xdr:colOff>762000</xdr:colOff>
      <xdr:row>50</xdr:row>
      <xdr:rowOff>0</xdr:rowOff>
    </xdr:to>
    <xdr:sp>
      <xdr:nvSpPr>
        <xdr:cNvPr id="349" name="Oval 123"/>
        <xdr:cNvSpPr>
          <a:spLocks/>
        </xdr:cNvSpPr>
      </xdr:nvSpPr>
      <xdr:spPr>
        <a:xfrm>
          <a:off x="3086100" y="10229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0</xdr:rowOff>
    </xdr:from>
    <xdr:to>
      <xdr:col>2</xdr:col>
      <xdr:colOff>762000</xdr:colOff>
      <xdr:row>50</xdr:row>
      <xdr:rowOff>0</xdr:rowOff>
    </xdr:to>
    <xdr:sp>
      <xdr:nvSpPr>
        <xdr:cNvPr id="350" name="Oval 126"/>
        <xdr:cNvSpPr>
          <a:spLocks/>
        </xdr:cNvSpPr>
      </xdr:nvSpPr>
      <xdr:spPr>
        <a:xfrm>
          <a:off x="3086100" y="10229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0</xdr:rowOff>
    </xdr:from>
    <xdr:to>
      <xdr:col>2</xdr:col>
      <xdr:colOff>762000</xdr:colOff>
      <xdr:row>50</xdr:row>
      <xdr:rowOff>0</xdr:rowOff>
    </xdr:to>
    <xdr:sp>
      <xdr:nvSpPr>
        <xdr:cNvPr id="351" name="Oval 129"/>
        <xdr:cNvSpPr>
          <a:spLocks/>
        </xdr:cNvSpPr>
      </xdr:nvSpPr>
      <xdr:spPr>
        <a:xfrm>
          <a:off x="3086100" y="10229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0</xdr:rowOff>
    </xdr:from>
    <xdr:to>
      <xdr:col>2</xdr:col>
      <xdr:colOff>762000</xdr:colOff>
      <xdr:row>50</xdr:row>
      <xdr:rowOff>0</xdr:rowOff>
    </xdr:to>
    <xdr:sp>
      <xdr:nvSpPr>
        <xdr:cNvPr id="352" name="Oval 132"/>
        <xdr:cNvSpPr>
          <a:spLocks/>
        </xdr:cNvSpPr>
      </xdr:nvSpPr>
      <xdr:spPr>
        <a:xfrm>
          <a:off x="3086100" y="10229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190500</xdr:rowOff>
    </xdr:from>
    <xdr:to>
      <xdr:col>2</xdr:col>
      <xdr:colOff>762000</xdr:colOff>
      <xdr:row>50</xdr:row>
      <xdr:rowOff>0</xdr:rowOff>
    </xdr:to>
    <xdr:sp>
      <xdr:nvSpPr>
        <xdr:cNvPr id="353" name="Oval 123"/>
        <xdr:cNvSpPr>
          <a:spLocks/>
        </xdr:cNvSpPr>
      </xdr:nvSpPr>
      <xdr:spPr>
        <a:xfrm>
          <a:off x="3086100" y="1042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190500</xdr:rowOff>
    </xdr:from>
    <xdr:to>
      <xdr:col>2</xdr:col>
      <xdr:colOff>762000</xdr:colOff>
      <xdr:row>50</xdr:row>
      <xdr:rowOff>0</xdr:rowOff>
    </xdr:to>
    <xdr:sp>
      <xdr:nvSpPr>
        <xdr:cNvPr id="354" name="Oval 126"/>
        <xdr:cNvSpPr>
          <a:spLocks/>
        </xdr:cNvSpPr>
      </xdr:nvSpPr>
      <xdr:spPr>
        <a:xfrm>
          <a:off x="3086100" y="1042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190500</xdr:rowOff>
    </xdr:from>
    <xdr:to>
      <xdr:col>2</xdr:col>
      <xdr:colOff>762000</xdr:colOff>
      <xdr:row>50</xdr:row>
      <xdr:rowOff>0</xdr:rowOff>
    </xdr:to>
    <xdr:sp>
      <xdr:nvSpPr>
        <xdr:cNvPr id="355" name="Oval 129"/>
        <xdr:cNvSpPr>
          <a:spLocks/>
        </xdr:cNvSpPr>
      </xdr:nvSpPr>
      <xdr:spPr>
        <a:xfrm>
          <a:off x="3086100" y="1042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49</xdr:row>
      <xdr:rowOff>190500</xdr:rowOff>
    </xdr:from>
    <xdr:to>
      <xdr:col>2</xdr:col>
      <xdr:colOff>762000</xdr:colOff>
      <xdr:row>50</xdr:row>
      <xdr:rowOff>0</xdr:rowOff>
    </xdr:to>
    <xdr:sp>
      <xdr:nvSpPr>
        <xdr:cNvPr id="356" name="Oval 132"/>
        <xdr:cNvSpPr>
          <a:spLocks/>
        </xdr:cNvSpPr>
      </xdr:nvSpPr>
      <xdr:spPr>
        <a:xfrm>
          <a:off x="3086100" y="10420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57" name="Oval 167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58" name="Oval 168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59" name="Oval 169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60" name="Oval 170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61" name="Oval 171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62" name="Oval 172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63" name="Oval 173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64" name="Oval 174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65" name="Oval 175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66" name="Oval 176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67" name="Oval 177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68" name="Oval 178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69" name="Oval 168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70" name="Oval 169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71" name="Oval 170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72" name="Oval 171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73" name="Oval 172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74" name="Oval 173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75" name="Oval 174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76" name="Oval 175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0</xdr:rowOff>
    </xdr:from>
    <xdr:to>
      <xdr:col>2</xdr:col>
      <xdr:colOff>762000</xdr:colOff>
      <xdr:row>48</xdr:row>
      <xdr:rowOff>0</xdr:rowOff>
    </xdr:to>
    <xdr:sp>
      <xdr:nvSpPr>
        <xdr:cNvPr id="377" name="Oval 123"/>
        <xdr:cNvSpPr>
          <a:spLocks/>
        </xdr:cNvSpPr>
      </xdr:nvSpPr>
      <xdr:spPr>
        <a:xfrm>
          <a:off x="3086100" y="9848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0</xdr:rowOff>
    </xdr:from>
    <xdr:to>
      <xdr:col>2</xdr:col>
      <xdr:colOff>762000</xdr:colOff>
      <xdr:row>48</xdr:row>
      <xdr:rowOff>0</xdr:rowOff>
    </xdr:to>
    <xdr:sp>
      <xdr:nvSpPr>
        <xdr:cNvPr id="378" name="Oval 126"/>
        <xdr:cNvSpPr>
          <a:spLocks/>
        </xdr:cNvSpPr>
      </xdr:nvSpPr>
      <xdr:spPr>
        <a:xfrm>
          <a:off x="3086100" y="9848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0</xdr:rowOff>
    </xdr:from>
    <xdr:to>
      <xdr:col>2</xdr:col>
      <xdr:colOff>762000</xdr:colOff>
      <xdr:row>48</xdr:row>
      <xdr:rowOff>0</xdr:rowOff>
    </xdr:to>
    <xdr:sp>
      <xdr:nvSpPr>
        <xdr:cNvPr id="379" name="Oval 129"/>
        <xdr:cNvSpPr>
          <a:spLocks/>
        </xdr:cNvSpPr>
      </xdr:nvSpPr>
      <xdr:spPr>
        <a:xfrm>
          <a:off x="3086100" y="9848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0</xdr:rowOff>
    </xdr:from>
    <xdr:to>
      <xdr:col>2</xdr:col>
      <xdr:colOff>762000</xdr:colOff>
      <xdr:row>48</xdr:row>
      <xdr:rowOff>0</xdr:rowOff>
    </xdr:to>
    <xdr:sp>
      <xdr:nvSpPr>
        <xdr:cNvPr id="380" name="Oval 132"/>
        <xdr:cNvSpPr>
          <a:spLocks/>
        </xdr:cNvSpPr>
      </xdr:nvSpPr>
      <xdr:spPr>
        <a:xfrm>
          <a:off x="3086100" y="98488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81" name="Oval 123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82" name="Oval 126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83" name="Oval 129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47</xdr:row>
      <xdr:rowOff>190500</xdr:rowOff>
    </xdr:from>
    <xdr:to>
      <xdr:col>2</xdr:col>
      <xdr:colOff>762000</xdr:colOff>
      <xdr:row>48</xdr:row>
      <xdr:rowOff>0</xdr:rowOff>
    </xdr:to>
    <xdr:sp>
      <xdr:nvSpPr>
        <xdr:cNvPr id="384" name="Oval 132"/>
        <xdr:cNvSpPr>
          <a:spLocks/>
        </xdr:cNvSpPr>
      </xdr:nvSpPr>
      <xdr:spPr>
        <a:xfrm>
          <a:off x="3086100" y="100393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85" name="Oval 123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86" name="Oval 126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87" name="Oval 129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0</xdr:rowOff>
    </xdr:from>
    <xdr:to>
      <xdr:col>2</xdr:col>
      <xdr:colOff>762000</xdr:colOff>
      <xdr:row>49</xdr:row>
      <xdr:rowOff>0</xdr:rowOff>
    </xdr:to>
    <xdr:sp>
      <xdr:nvSpPr>
        <xdr:cNvPr id="388" name="Oval 132"/>
        <xdr:cNvSpPr>
          <a:spLocks/>
        </xdr:cNvSpPr>
      </xdr:nvSpPr>
      <xdr:spPr>
        <a:xfrm>
          <a:off x="3086100" y="10039350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89" name="Oval 123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90" name="Oval 126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91" name="Oval 129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48</xdr:row>
      <xdr:rowOff>190500</xdr:rowOff>
    </xdr:from>
    <xdr:to>
      <xdr:col>2</xdr:col>
      <xdr:colOff>762000</xdr:colOff>
      <xdr:row>49</xdr:row>
      <xdr:rowOff>0</xdr:rowOff>
    </xdr:to>
    <xdr:sp>
      <xdr:nvSpPr>
        <xdr:cNvPr id="392" name="Oval 132"/>
        <xdr:cNvSpPr>
          <a:spLocks/>
        </xdr:cNvSpPr>
      </xdr:nvSpPr>
      <xdr:spPr>
        <a:xfrm>
          <a:off x="3086100" y="10229850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393" name="Oval 4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394" name="Oval 6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395" name="Oval 8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396" name="Oval 10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397" name="Oval 20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398" name="Oval 22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399" name="Oval 24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00" name="Oval 26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01" name="Oval 43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02" name="Oval 45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03" name="Oval 47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04" name="Oval 49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05" name="Oval 51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06" name="Oval 52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07" name="Oval 53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08" name="Oval 54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09" name="Oval 95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10" name="Oval 97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11" name="Oval 99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12" name="Oval 101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13" name="Oval 103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14" name="Oval 104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15" name="Oval 105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16" name="Oval 106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17" name="Oval 107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18" name="Oval 108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19" name="Oval 109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20" name="Oval 110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21" name="Oval 111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22" name="Oval 112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23" name="Oval 113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24" name="Oval 114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25" name="Oval 115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26" name="Oval 116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27" name="Oval 117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28" name="Oval 118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29" name="Oval 119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30" name="Oval 120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1" name="Oval 121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341</xdr:row>
      <xdr:rowOff>0</xdr:rowOff>
    </xdr:to>
    <xdr:sp>
      <xdr:nvSpPr>
        <xdr:cNvPr id="432" name="Oval 122"/>
        <xdr:cNvSpPr>
          <a:spLocks/>
        </xdr:cNvSpPr>
      </xdr:nvSpPr>
      <xdr:spPr>
        <a:xfrm>
          <a:off x="3086100" y="737901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3" name="Oval 123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4" name="Oval 124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5" name="Oval 125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6" name="Oval 126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7" name="Oval 127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8" name="Oval 128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39" name="Oval 129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339</xdr:row>
      <xdr:rowOff>190500</xdr:rowOff>
    </xdr:from>
    <xdr:to>
      <xdr:col>2</xdr:col>
      <xdr:colOff>762000</xdr:colOff>
      <xdr:row>341</xdr:row>
      <xdr:rowOff>0</xdr:rowOff>
    </xdr:to>
    <xdr:sp>
      <xdr:nvSpPr>
        <xdr:cNvPr id="440" name="Oval 130"/>
        <xdr:cNvSpPr>
          <a:spLocks/>
        </xdr:cNvSpPr>
      </xdr:nvSpPr>
      <xdr:spPr>
        <a:xfrm>
          <a:off x="3086100" y="73599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1" name="Oval 139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2" name="Oval 140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3" name="Oval 141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4" name="Oval 142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5" name="Oval 143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6" name="Oval 144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7" name="Oval 14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8" name="Oval 14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49" name="Oval 234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50" name="Oval 23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51" name="Oval 23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52" name="Oval 237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53" name="Ellipse 23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54" name="Ellipse 24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55" name="Ellipse 25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56" name="Ellipse 26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57" name="Ellipse 51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58" name="Ellipse 52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59" name="Ellipse 53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342</xdr:row>
      <xdr:rowOff>0</xdr:rowOff>
    </xdr:to>
    <xdr:sp>
      <xdr:nvSpPr>
        <xdr:cNvPr id="460" name="Ellipse 54"/>
        <xdr:cNvSpPr>
          <a:spLocks/>
        </xdr:cNvSpPr>
      </xdr:nvSpPr>
      <xdr:spPr>
        <a:xfrm>
          <a:off x="3086100" y="739806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61" name="Oval 182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62" name="Oval 185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63" name="Oval 188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64" name="Oval 191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65" name="Oval 182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66" name="Oval 18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67" name="Oval 188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68" name="Oval 191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69" name="Oval 16760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70" name="Oval 16761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71" name="Oval 16762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343</xdr:row>
      <xdr:rowOff>0</xdr:rowOff>
    </xdr:to>
    <xdr:sp>
      <xdr:nvSpPr>
        <xdr:cNvPr id="472" name="Oval 16763"/>
        <xdr:cNvSpPr>
          <a:spLocks/>
        </xdr:cNvSpPr>
      </xdr:nvSpPr>
      <xdr:spPr>
        <a:xfrm>
          <a:off x="3086100" y="73790175"/>
          <a:ext cx="0" cy="3810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73" name="Oval 16764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74" name="Oval 1676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75" name="Oval 1676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76" name="Oval 16767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77" name="Oval 16768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78" name="Oval 16769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79" name="Oval 16770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80" name="Oval 16771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81" name="Oval 16780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82" name="Oval 16781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83" name="Oval 16782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84" name="Oval 16783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85" name="Oval 16784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86" name="Oval 1678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87" name="Oval 1678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88" name="Oval 16787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89" name="Oval 16788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90" name="Oval 16789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91" name="Oval 16790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92" name="Oval 16791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93" name="Oval 16792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94" name="Oval 16793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95" name="Oval 16794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496" name="Oval 16795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97" name="Oval 1683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98" name="Oval 16837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499" name="Oval 16838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0" name="Oval 16839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1" name="Oval 16840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2" name="Oval 16841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3" name="Oval 16842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4" name="Oval 16843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5" name="Oval 16844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6" name="Oval 1684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7" name="Oval 1684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8" name="Oval 16847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09" name="Oval 16848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0" name="Oval 16849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1" name="Oval 16850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2" name="Oval 16851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3" name="Oval 16852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4" name="Oval 16853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5" name="Oval 16854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6" name="Oval 1685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7" name="Oval 1685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8" name="Oval 16857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19" name="Oval 16858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20" name="Oval 16859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521" name="Oval 16860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522" name="Oval 16861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523" name="Oval 16862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340</xdr:row>
      <xdr:rowOff>190500</xdr:rowOff>
    </xdr:from>
    <xdr:to>
      <xdr:col>2</xdr:col>
      <xdr:colOff>762000</xdr:colOff>
      <xdr:row>342</xdr:row>
      <xdr:rowOff>0</xdr:rowOff>
    </xdr:to>
    <xdr:sp>
      <xdr:nvSpPr>
        <xdr:cNvPr id="524" name="Oval 16863"/>
        <xdr:cNvSpPr>
          <a:spLocks/>
        </xdr:cNvSpPr>
      </xdr:nvSpPr>
      <xdr:spPr>
        <a:xfrm>
          <a:off x="3086100" y="737901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25" name="Oval 16864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26" name="Oval 16865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27" name="Oval 16866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341</xdr:row>
      <xdr:rowOff>190500</xdr:rowOff>
    </xdr:from>
    <xdr:to>
      <xdr:col>2</xdr:col>
      <xdr:colOff>762000</xdr:colOff>
      <xdr:row>343</xdr:row>
      <xdr:rowOff>0</xdr:rowOff>
    </xdr:to>
    <xdr:sp>
      <xdr:nvSpPr>
        <xdr:cNvPr id="528" name="Oval 16867"/>
        <xdr:cNvSpPr>
          <a:spLocks/>
        </xdr:cNvSpPr>
      </xdr:nvSpPr>
      <xdr:spPr>
        <a:xfrm>
          <a:off x="3086100" y="73980675"/>
          <a:ext cx="0" cy="1905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fc-rhonealpes.com/CLASSEMENT%20%20FINAL%20%20TRIAL\PUPI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PUPILLE"/>
    </sheetNames>
    <sheetDataSet>
      <sheetData sheetId="0">
        <row r="12">
          <cell r="H1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workbookViewId="0" topLeftCell="A1">
      <selection activeCell="N9" sqref="N9"/>
    </sheetView>
  </sheetViews>
  <sheetFormatPr defaultColWidth="11.421875" defaultRowHeight="12.75"/>
  <cols>
    <col min="1" max="1" width="10.7109375" style="1" customWidth="1"/>
    <col min="2" max="2" width="23.57421875" style="1" customWidth="1"/>
    <col min="3" max="3" width="12.8515625" style="1" bestFit="1" customWidth="1"/>
    <col min="4" max="4" width="10.7109375" style="11" customWidth="1"/>
    <col min="5" max="5" width="19.28125" style="11" customWidth="1"/>
    <col min="6" max="6" width="12.57421875" style="1" customWidth="1"/>
    <col min="7" max="10" width="10.7109375" style="1" customWidth="1"/>
    <col min="11" max="11" width="13.00390625" style="1" customWidth="1"/>
    <col min="12" max="12" width="10.7109375" style="1" customWidth="1"/>
    <col min="13" max="13" width="14.28125" style="1" customWidth="1"/>
    <col min="14" max="16384" width="11.421875" style="1" customWidth="1"/>
  </cols>
  <sheetData>
    <row r="1" spans="1:13" ht="19.5" customHeight="1">
      <c r="A1" s="49"/>
      <c r="B1" s="49"/>
      <c r="C1" s="49"/>
      <c r="D1" s="10"/>
      <c r="E1" s="10"/>
      <c r="F1" s="49"/>
      <c r="G1" s="49"/>
      <c r="H1" s="49"/>
      <c r="I1" s="49"/>
      <c r="J1" s="49"/>
      <c r="K1" s="49"/>
      <c r="L1" s="49"/>
      <c r="M1" s="49"/>
    </row>
    <row r="2" spans="1:13" ht="19.5" customHeight="1">
      <c r="A2" s="49"/>
      <c r="B2" s="49"/>
      <c r="C2" s="185" t="s">
        <v>245</v>
      </c>
      <c r="D2" s="185"/>
      <c r="E2" s="185"/>
      <c r="F2" s="185"/>
      <c r="G2" s="185"/>
      <c r="H2" s="185"/>
      <c r="I2" s="185"/>
      <c r="J2" s="185"/>
      <c r="K2" s="185"/>
      <c r="L2" s="18"/>
      <c r="M2" s="18"/>
    </row>
    <row r="3" spans="1:13" ht="19.5" customHeight="1">
      <c r="A3" s="49"/>
      <c r="B3" s="49"/>
      <c r="C3" s="49"/>
      <c r="D3" s="10"/>
      <c r="E3" s="10"/>
      <c r="F3" s="49"/>
      <c r="G3" s="49"/>
      <c r="H3" s="49"/>
      <c r="I3" s="49"/>
      <c r="J3" s="49"/>
      <c r="K3" s="49"/>
      <c r="L3" s="49"/>
      <c r="M3" s="49"/>
    </row>
    <row r="4" spans="1:13" ht="19.5" customHeight="1">
      <c r="A4" s="2"/>
      <c r="B4" s="49"/>
      <c r="C4" s="50" t="s">
        <v>26</v>
      </c>
      <c r="D4" s="181" t="s">
        <v>246</v>
      </c>
      <c r="E4" s="181"/>
      <c r="F4" s="50" t="s">
        <v>29</v>
      </c>
      <c r="G4" s="49"/>
      <c r="H4" s="67" t="s">
        <v>440</v>
      </c>
      <c r="I4" s="52"/>
      <c r="J4" s="52"/>
      <c r="K4" s="52"/>
      <c r="L4" s="53"/>
      <c r="M4" s="52"/>
    </row>
    <row r="5" spans="1:13" ht="19.5" customHeight="1">
      <c r="A5" s="2"/>
      <c r="B5" s="49"/>
      <c r="C5" s="50" t="s">
        <v>27</v>
      </c>
      <c r="D5" s="181" t="s">
        <v>109</v>
      </c>
      <c r="E5" s="181"/>
      <c r="F5" s="50" t="s">
        <v>39</v>
      </c>
      <c r="G5" s="49"/>
      <c r="H5" s="51" t="s">
        <v>247</v>
      </c>
      <c r="I5" s="52"/>
      <c r="J5" s="52"/>
      <c r="K5" s="52"/>
      <c r="M5" s="52"/>
    </row>
    <row r="6" spans="1:13" ht="19.5" customHeight="1">
      <c r="A6" s="2"/>
      <c r="B6" s="49"/>
      <c r="C6" s="50" t="s">
        <v>31</v>
      </c>
      <c r="D6" s="181" t="s">
        <v>439</v>
      </c>
      <c r="E6" s="181"/>
      <c r="F6" s="50"/>
      <c r="G6" s="49"/>
      <c r="H6" s="67"/>
      <c r="I6" s="52"/>
      <c r="J6" s="51"/>
      <c r="K6" s="52"/>
      <c r="L6" s="52"/>
      <c r="M6" s="54"/>
    </row>
    <row r="7" spans="1:13" ht="19.5" customHeight="1">
      <c r="A7" s="49"/>
      <c r="B7" s="49"/>
      <c r="C7" s="52"/>
      <c r="F7" s="49"/>
      <c r="G7" s="49"/>
      <c r="H7" s="49"/>
      <c r="I7" s="49"/>
      <c r="J7" s="49"/>
      <c r="K7" s="49"/>
      <c r="L7" s="49"/>
      <c r="M7" s="49"/>
    </row>
    <row r="8" spans="1:13" ht="19.5" customHeight="1">
      <c r="A8" s="49"/>
      <c r="B8" s="49"/>
      <c r="C8" s="52"/>
      <c r="F8" s="72" t="s">
        <v>43</v>
      </c>
      <c r="G8" s="49"/>
      <c r="H8" s="55" t="s">
        <v>248</v>
      </c>
      <c r="I8" s="49"/>
      <c r="J8" s="49"/>
      <c r="K8" s="49"/>
      <c r="L8" s="52"/>
      <c r="M8" s="71"/>
    </row>
    <row r="9" spans="1:13" ht="19.5" customHeight="1">
      <c r="A9" s="49"/>
      <c r="B9" s="49" t="s">
        <v>41</v>
      </c>
      <c r="C9" s="52"/>
      <c r="F9" s="49"/>
      <c r="G9" s="49"/>
      <c r="H9" s="49"/>
      <c r="I9" s="49"/>
      <c r="J9" s="49"/>
      <c r="K9" s="49"/>
      <c r="L9" s="49"/>
      <c r="M9" s="49"/>
    </row>
    <row r="10" spans="1:13" ht="19.5" customHeight="1">
      <c r="A10" s="49"/>
      <c r="B10" s="49"/>
      <c r="C10" s="52"/>
      <c r="D10" s="12" t="s">
        <v>50</v>
      </c>
      <c r="E10" s="12"/>
      <c r="F10" s="19" t="s">
        <v>38</v>
      </c>
      <c r="G10" s="51" t="s">
        <v>51</v>
      </c>
      <c r="H10" s="49"/>
      <c r="I10" s="56" t="s">
        <v>53</v>
      </c>
      <c r="J10" s="56"/>
      <c r="K10" s="49"/>
      <c r="L10" s="49"/>
      <c r="M10" s="49"/>
    </row>
    <row r="11" spans="1:13" ht="19.5" customHeight="1">
      <c r="A11" s="49"/>
      <c r="B11" s="49"/>
      <c r="C11" s="52"/>
      <c r="D11" s="13"/>
      <c r="E11" s="13"/>
      <c r="F11" s="52"/>
      <c r="G11" s="52"/>
      <c r="H11" s="49"/>
      <c r="I11" s="57" t="s">
        <v>54</v>
      </c>
      <c r="J11" s="57"/>
      <c r="K11" s="49"/>
      <c r="L11" s="49"/>
      <c r="M11" s="49"/>
    </row>
    <row r="12" spans="1:13" ht="19.5" customHeight="1">
      <c r="A12" s="49"/>
      <c r="B12" s="49"/>
      <c r="C12" s="52" t="s">
        <v>41</v>
      </c>
      <c r="D12" s="79"/>
      <c r="F12" s="52"/>
      <c r="G12" s="52"/>
      <c r="H12" s="49"/>
      <c r="I12" s="49"/>
      <c r="J12" s="49"/>
      <c r="K12" s="49"/>
      <c r="L12" s="49"/>
      <c r="M12" s="49"/>
    </row>
    <row r="13" spans="1:13" ht="19.5" customHeight="1" thickBot="1">
      <c r="A13" s="49"/>
      <c r="B13" s="49"/>
      <c r="C13" s="49"/>
      <c r="D13" s="10"/>
      <c r="E13" s="10"/>
      <c r="F13" s="49"/>
      <c r="G13" s="49"/>
      <c r="H13" s="49"/>
      <c r="I13" s="49"/>
      <c r="J13" s="49"/>
      <c r="K13" s="49"/>
      <c r="L13" s="49"/>
      <c r="M13" s="49"/>
    </row>
    <row r="14" spans="1:13" ht="19.5" customHeight="1" thickBot="1">
      <c r="A14" s="182" t="s">
        <v>218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</row>
    <row r="15" spans="1:13" s="74" customFormat="1" ht="24" customHeight="1">
      <c r="A15" s="122" t="s">
        <v>40</v>
      </c>
      <c r="B15" s="97" t="s">
        <v>0</v>
      </c>
      <c r="C15" s="97" t="s">
        <v>1</v>
      </c>
      <c r="D15" s="97" t="s">
        <v>108</v>
      </c>
      <c r="E15" s="98" t="s">
        <v>2</v>
      </c>
      <c r="F15" s="97" t="s">
        <v>26</v>
      </c>
      <c r="G15" s="97" t="s">
        <v>27</v>
      </c>
      <c r="H15" s="97" t="s">
        <v>28</v>
      </c>
      <c r="I15" s="97" t="s">
        <v>29</v>
      </c>
      <c r="J15" s="97" t="s">
        <v>39</v>
      </c>
      <c r="K15" s="97" t="s">
        <v>3</v>
      </c>
      <c r="L15" s="97" t="s">
        <v>234</v>
      </c>
      <c r="M15" s="123" t="s">
        <v>80</v>
      </c>
    </row>
    <row r="16" spans="1:13" ht="19.5" customHeight="1">
      <c r="A16" s="105">
        <v>1</v>
      </c>
      <c r="B16" s="82" t="s">
        <v>24</v>
      </c>
      <c r="C16" s="83" t="s">
        <v>128</v>
      </c>
      <c r="D16" s="99">
        <v>1993</v>
      </c>
      <c r="E16" s="86" t="s">
        <v>251</v>
      </c>
      <c r="F16" s="106">
        <v>132</v>
      </c>
      <c r="G16" s="107">
        <v>132</v>
      </c>
      <c r="H16" s="107">
        <v>140</v>
      </c>
      <c r="I16" s="107">
        <v>170</v>
      </c>
      <c r="J16" s="107"/>
      <c r="K16" s="107">
        <f aca="true" t="shared" si="0" ref="K16:K31">SUM(F16:J16)</f>
        <v>574</v>
      </c>
      <c r="L16" s="108"/>
      <c r="M16" s="107"/>
    </row>
    <row r="17" spans="1:13" ht="19.5" customHeight="1">
      <c r="A17" s="105">
        <v>2</v>
      </c>
      <c r="B17" s="82" t="s">
        <v>10</v>
      </c>
      <c r="C17" s="83" t="s">
        <v>4</v>
      </c>
      <c r="D17" s="99">
        <v>1987</v>
      </c>
      <c r="E17" s="86">
        <v>2473140050</v>
      </c>
      <c r="F17" s="106">
        <v>200</v>
      </c>
      <c r="G17" s="107">
        <v>170</v>
      </c>
      <c r="H17" s="107">
        <v>200</v>
      </c>
      <c r="I17" s="107"/>
      <c r="J17" s="107"/>
      <c r="K17" s="107">
        <f t="shared" si="0"/>
        <v>570</v>
      </c>
      <c r="L17" s="108"/>
      <c r="M17" s="107"/>
    </row>
    <row r="18" spans="1:13" ht="19.5" customHeight="1">
      <c r="A18" s="105">
        <v>3</v>
      </c>
      <c r="B18" s="82" t="s">
        <v>44</v>
      </c>
      <c r="C18" s="83" t="s">
        <v>11</v>
      </c>
      <c r="D18" s="99">
        <v>1990</v>
      </c>
      <c r="E18" s="86" t="s">
        <v>250</v>
      </c>
      <c r="F18" s="106">
        <v>140</v>
      </c>
      <c r="G18" s="107">
        <v>122</v>
      </c>
      <c r="H18" s="107">
        <v>132</v>
      </c>
      <c r="I18" s="107">
        <v>132</v>
      </c>
      <c r="J18" s="107"/>
      <c r="K18" s="107">
        <f t="shared" si="0"/>
        <v>526</v>
      </c>
      <c r="L18" s="108"/>
      <c r="M18" s="107"/>
    </row>
    <row r="19" spans="1:13" ht="19.5" customHeight="1">
      <c r="A19" s="105">
        <v>4</v>
      </c>
      <c r="B19" s="82" t="s">
        <v>33</v>
      </c>
      <c r="C19" s="83" t="s">
        <v>157</v>
      </c>
      <c r="D19" s="99">
        <v>1989</v>
      </c>
      <c r="E19" s="86" t="s">
        <v>249</v>
      </c>
      <c r="F19" s="106">
        <v>150</v>
      </c>
      <c r="G19" s="107">
        <v>200</v>
      </c>
      <c r="H19" s="107">
        <v>170</v>
      </c>
      <c r="I19" s="107"/>
      <c r="J19" s="107"/>
      <c r="K19" s="107">
        <f t="shared" si="0"/>
        <v>520</v>
      </c>
      <c r="L19" s="108"/>
      <c r="M19" s="107"/>
    </row>
    <row r="20" spans="1:13" ht="19.5" customHeight="1">
      <c r="A20" s="105">
        <v>5</v>
      </c>
      <c r="B20" s="82" t="s">
        <v>24</v>
      </c>
      <c r="C20" s="83" t="s">
        <v>149</v>
      </c>
      <c r="D20" s="99">
        <v>1991</v>
      </c>
      <c r="E20" s="86" t="s">
        <v>253</v>
      </c>
      <c r="F20" s="106">
        <v>118</v>
      </c>
      <c r="G20" s="107">
        <v>114</v>
      </c>
      <c r="H20" s="107">
        <v>114</v>
      </c>
      <c r="I20" s="107">
        <v>140</v>
      </c>
      <c r="J20" s="107"/>
      <c r="K20" s="107">
        <f t="shared" si="0"/>
        <v>486</v>
      </c>
      <c r="L20" s="108"/>
      <c r="M20" s="107"/>
    </row>
    <row r="21" spans="1:13" ht="19.5" customHeight="1">
      <c r="A21" s="105">
        <v>6</v>
      </c>
      <c r="B21" s="82" t="s">
        <v>21</v>
      </c>
      <c r="C21" s="83" t="s">
        <v>11</v>
      </c>
      <c r="D21" s="99">
        <v>1990</v>
      </c>
      <c r="E21" s="86" t="s">
        <v>79</v>
      </c>
      <c r="F21" s="106">
        <v>116</v>
      </c>
      <c r="G21" s="107">
        <v>118</v>
      </c>
      <c r="H21" s="107">
        <v>120</v>
      </c>
      <c r="I21" s="107">
        <v>126</v>
      </c>
      <c r="J21" s="107"/>
      <c r="K21" s="107">
        <f t="shared" si="0"/>
        <v>480</v>
      </c>
      <c r="L21" s="108"/>
      <c r="M21" s="107"/>
    </row>
    <row r="22" spans="1:13" ht="19.5" customHeight="1">
      <c r="A22" s="105">
        <v>7</v>
      </c>
      <c r="B22" s="82" t="s">
        <v>33</v>
      </c>
      <c r="C22" s="83" t="s">
        <v>34</v>
      </c>
      <c r="D22" s="99">
        <v>1985</v>
      </c>
      <c r="E22" s="86">
        <v>2438125016</v>
      </c>
      <c r="F22" s="106">
        <v>110</v>
      </c>
      <c r="G22" s="107">
        <v>126</v>
      </c>
      <c r="H22" s="107">
        <v>150</v>
      </c>
      <c r="I22" s="107"/>
      <c r="J22" s="107"/>
      <c r="K22" s="107">
        <f t="shared" si="0"/>
        <v>386</v>
      </c>
      <c r="L22" s="108"/>
      <c r="M22" s="107"/>
    </row>
    <row r="23" spans="1:13" ht="19.5" customHeight="1">
      <c r="A23" s="105">
        <v>8</v>
      </c>
      <c r="B23" s="82" t="s">
        <v>32</v>
      </c>
      <c r="C23" s="83" t="s">
        <v>8</v>
      </c>
      <c r="D23" s="99">
        <v>1986</v>
      </c>
      <c r="E23" s="86">
        <v>2401040009</v>
      </c>
      <c r="F23" s="106">
        <v>170</v>
      </c>
      <c r="G23" s="107"/>
      <c r="H23" s="107"/>
      <c r="I23" s="107">
        <v>200</v>
      </c>
      <c r="J23" s="107"/>
      <c r="K23" s="107">
        <f t="shared" si="0"/>
        <v>370</v>
      </c>
      <c r="L23" s="108"/>
      <c r="M23" s="107"/>
    </row>
    <row r="24" spans="1:13" ht="19.5" customHeight="1">
      <c r="A24" s="105">
        <v>9</v>
      </c>
      <c r="B24" s="82" t="s">
        <v>48</v>
      </c>
      <c r="C24" s="83" t="s">
        <v>67</v>
      </c>
      <c r="D24" s="99">
        <v>1994</v>
      </c>
      <c r="E24" s="86">
        <v>2473004004</v>
      </c>
      <c r="F24" s="106">
        <v>120</v>
      </c>
      <c r="G24" s="107">
        <v>120</v>
      </c>
      <c r="H24" s="107">
        <v>122</v>
      </c>
      <c r="I24" s="107"/>
      <c r="J24" s="107"/>
      <c r="K24" s="107">
        <f t="shared" si="0"/>
        <v>362</v>
      </c>
      <c r="L24" s="108"/>
      <c r="M24" s="107"/>
    </row>
    <row r="25" spans="1:13" ht="19.5" customHeight="1">
      <c r="A25" s="105">
        <v>10</v>
      </c>
      <c r="B25" s="82" t="s">
        <v>42</v>
      </c>
      <c r="C25" s="83" t="s">
        <v>77</v>
      </c>
      <c r="D25" s="99">
        <v>1990</v>
      </c>
      <c r="E25" s="86">
        <v>2438125015</v>
      </c>
      <c r="F25" s="106">
        <v>126</v>
      </c>
      <c r="G25" s="107">
        <v>112</v>
      </c>
      <c r="H25" s="107">
        <v>112</v>
      </c>
      <c r="I25" s="107"/>
      <c r="J25" s="107"/>
      <c r="K25" s="107">
        <f t="shared" si="0"/>
        <v>350</v>
      </c>
      <c r="L25" s="108"/>
      <c r="M25" s="107"/>
    </row>
    <row r="26" spans="1:13" ht="19.5" customHeight="1">
      <c r="A26" s="105">
        <v>11</v>
      </c>
      <c r="B26" s="82" t="s">
        <v>441</v>
      </c>
      <c r="C26" s="83" t="s">
        <v>157</v>
      </c>
      <c r="D26" s="99">
        <v>1988</v>
      </c>
      <c r="E26" s="86">
        <v>2474284008</v>
      </c>
      <c r="F26" s="106"/>
      <c r="G26" s="107"/>
      <c r="H26" s="107">
        <v>126</v>
      </c>
      <c r="I26" s="107">
        <v>150</v>
      </c>
      <c r="J26" s="107"/>
      <c r="K26" s="107">
        <f t="shared" si="0"/>
        <v>276</v>
      </c>
      <c r="L26" s="108"/>
      <c r="M26" s="107"/>
    </row>
    <row r="27" spans="1:13" ht="19.5" customHeight="1">
      <c r="A27" s="105">
        <v>12</v>
      </c>
      <c r="B27" s="82" t="s">
        <v>16</v>
      </c>
      <c r="C27" s="83" t="s">
        <v>67</v>
      </c>
      <c r="D27" s="99">
        <v>1993</v>
      </c>
      <c r="E27" s="86" t="s">
        <v>252</v>
      </c>
      <c r="F27" s="106">
        <v>122</v>
      </c>
      <c r="G27" s="107">
        <v>140</v>
      </c>
      <c r="H27" s="107"/>
      <c r="I27" s="107"/>
      <c r="J27" s="107"/>
      <c r="K27" s="107">
        <f t="shared" si="0"/>
        <v>262</v>
      </c>
      <c r="L27" s="108"/>
      <c r="M27" s="107"/>
    </row>
    <row r="28" spans="1:13" ht="19.5" customHeight="1">
      <c r="A28" s="105">
        <v>13</v>
      </c>
      <c r="B28" s="82" t="s">
        <v>167</v>
      </c>
      <c r="C28" s="83" t="s">
        <v>9</v>
      </c>
      <c r="D28" s="99">
        <v>1985</v>
      </c>
      <c r="E28" s="86" t="s">
        <v>168</v>
      </c>
      <c r="F28" s="106">
        <v>114</v>
      </c>
      <c r="G28" s="107">
        <v>116</v>
      </c>
      <c r="H28" s="107"/>
      <c r="I28" s="107"/>
      <c r="J28" s="107"/>
      <c r="K28" s="107">
        <f t="shared" si="0"/>
        <v>230</v>
      </c>
      <c r="L28" s="108"/>
      <c r="M28" s="107"/>
    </row>
    <row r="29" spans="1:13" ht="19.5" customHeight="1">
      <c r="A29" s="105">
        <v>14</v>
      </c>
      <c r="B29" s="82" t="s">
        <v>84</v>
      </c>
      <c r="C29" s="83" t="s">
        <v>85</v>
      </c>
      <c r="D29" s="99">
        <v>1991</v>
      </c>
      <c r="E29" s="86" t="s">
        <v>254</v>
      </c>
      <c r="F29" s="106">
        <v>112</v>
      </c>
      <c r="G29" s="107"/>
      <c r="H29" s="107">
        <v>116</v>
      </c>
      <c r="I29" s="107"/>
      <c r="J29" s="107"/>
      <c r="K29" s="107">
        <f t="shared" si="0"/>
        <v>228</v>
      </c>
      <c r="L29" s="108"/>
      <c r="M29" s="107"/>
    </row>
    <row r="30" spans="1:13" ht="19.5" customHeight="1">
      <c r="A30" s="105">
        <v>15</v>
      </c>
      <c r="B30" s="82" t="s">
        <v>369</v>
      </c>
      <c r="C30" s="83" t="s">
        <v>14</v>
      </c>
      <c r="D30" s="99">
        <v>1991</v>
      </c>
      <c r="E30" s="86">
        <v>2438125027</v>
      </c>
      <c r="F30" s="106"/>
      <c r="G30" s="107">
        <v>150</v>
      </c>
      <c r="H30" s="107"/>
      <c r="I30" s="107"/>
      <c r="J30" s="107"/>
      <c r="K30" s="107">
        <f t="shared" si="0"/>
        <v>150</v>
      </c>
      <c r="L30" s="108"/>
      <c r="M30" s="107"/>
    </row>
    <row r="31" spans="1:13" ht="19.5" customHeight="1">
      <c r="A31" s="105">
        <v>16</v>
      </c>
      <c r="B31" s="82" t="s">
        <v>442</v>
      </c>
      <c r="C31" s="83" t="s">
        <v>443</v>
      </c>
      <c r="D31" s="99">
        <v>1988</v>
      </c>
      <c r="E31" s="86">
        <v>2442002001</v>
      </c>
      <c r="F31" s="106"/>
      <c r="G31" s="107"/>
      <c r="H31" s="107">
        <v>118</v>
      </c>
      <c r="I31" s="107"/>
      <c r="J31" s="107"/>
      <c r="K31" s="107">
        <f t="shared" si="0"/>
        <v>118</v>
      </c>
      <c r="L31" s="108"/>
      <c r="M31" s="107"/>
    </row>
    <row r="32" spans="1:13" ht="19.5" customHeight="1">
      <c r="A32" s="30"/>
      <c r="B32" s="68"/>
      <c r="C32" s="69"/>
      <c r="D32" s="47"/>
      <c r="E32" s="47"/>
      <c r="F32" s="31"/>
      <c r="G32" s="31"/>
      <c r="H32" s="31"/>
      <c r="I32" s="31"/>
      <c r="J32" s="31"/>
      <c r="K32" s="29"/>
      <c r="L32" s="29"/>
      <c r="M32" s="29"/>
    </row>
    <row r="33" spans="1:13" ht="19.5" customHeight="1" thickBot="1">
      <c r="A33" s="52"/>
      <c r="B33" s="52"/>
      <c r="C33" s="52"/>
      <c r="F33" s="52"/>
      <c r="G33" s="52"/>
      <c r="H33" s="52"/>
      <c r="I33" s="52"/>
      <c r="J33" s="52"/>
      <c r="K33" s="52"/>
      <c r="L33" s="52"/>
      <c r="M33" s="52"/>
    </row>
    <row r="34" spans="1:13" ht="19.5" customHeight="1" thickBot="1">
      <c r="A34" s="182" t="s">
        <v>219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4"/>
    </row>
    <row r="35" spans="1:13" s="74" customFormat="1" ht="19.5" customHeight="1">
      <c r="A35" s="103" t="s">
        <v>40</v>
      </c>
      <c r="B35" s="98" t="s">
        <v>0</v>
      </c>
      <c r="C35" s="98" t="s">
        <v>1</v>
      </c>
      <c r="D35" s="97" t="s">
        <v>108</v>
      </c>
      <c r="E35" s="98" t="s">
        <v>2</v>
      </c>
      <c r="F35" s="98" t="s">
        <v>26</v>
      </c>
      <c r="G35" s="98" t="s">
        <v>27</v>
      </c>
      <c r="H35" s="98" t="s">
        <v>28</v>
      </c>
      <c r="I35" s="98" t="s">
        <v>29</v>
      </c>
      <c r="J35" s="98" t="s">
        <v>39</v>
      </c>
      <c r="K35" s="98" t="s">
        <v>3</v>
      </c>
      <c r="L35" s="97" t="s">
        <v>234</v>
      </c>
      <c r="M35" s="98" t="s">
        <v>80</v>
      </c>
    </row>
    <row r="36" spans="1:13" ht="19.5" customHeight="1">
      <c r="A36" s="105">
        <v>1</v>
      </c>
      <c r="B36" s="82" t="s">
        <v>18</v>
      </c>
      <c r="C36" s="83" t="s">
        <v>19</v>
      </c>
      <c r="D36" s="99">
        <v>1992</v>
      </c>
      <c r="E36" s="84" t="s">
        <v>68</v>
      </c>
      <c r="F36" s="106">
        <v>200</v>
      </c>
      <c r="G36" s="107">
        <v>200</v>
      </c>
      <c r="H36" s="107">
        <v>170</v>
      </c>
      <c r="I36" s="107">
        <v>170</v>
      </c>
      <c r="J36" s="107"/>
      <c r="K36" s="107">
        <f aca="true" t="shared" si="1" ref="K36:K51">SUM(F36:J36)</f>
        <v>740</v>
      </c>
      <c r="L36" s="108"/>
      <c r="M36" s="107"/>
    </row>
    <row r="37" spans="1:13" ht="19.5" customHeight="1">
      <c r="A37" s="105">
        <v>2</v>
      </c>
      <c r="B37" s="82" t="s">
        <v>255</v>
      </c>
      <c r="C37" s="83" t="s">
        <v>82</v>
      </c>
      <c r="D37" s="99">
        <v>1994</v>
      </c>
      <c r="E37" s="84" t="s">
        <v>150</v>
      </c>
      <c r="F37" s="106">
        <v>150</v>
      </c>
      <c r="G37" s="107">
        <v>170</v>
      </c>
      <c r="H37" s="107">
        <v>200</v>
      </c>
      <c r="I37" s="107">
        <v>150</v>
      </c>
      <c r="J37" s="107"/>
      <c r="K37" s="107">
        <f t="shared" si="1"/>
        <v>670</v>
      </c>
      <c r="L37" s="108"/>
      <c r="M37" s="107"/>
    </row>
    <row r="38" spans="1:13" ht="19.5" customHeight="1">
      <c r="A38" s="105">
        <v>3</v>
      </c>
      <c r="B38" s="82" t="s">
        <v>98</v>
      </c>
      <c r="C38" s="83" t="s">
        <v>15</v>
      </c>
      <c r="D38" s="99">
        <v>1993</v>
      </c>
      <c r="E38" s="84" t="s">
        <v>256</v>
      </c>
      <c r="F38" s="106">
        <v>140</v>
      </c>
      <c r="G38" s="107">
        <v>150</v>
      </c>
      <c r="H38" s="107">
        <v>140</v>
      </c>
      <c r="I38" s="107">
        <v>200</v>
      </c>
      <c r="J38" s="107"/>
      <c r="K38" s="107">
        <f t="shared" si="1"/>
        <v>630</v>
      </c>
      <c r="L38" s="108"/>
      <c r="M38" s="107"/>
    </row>
    <row r="39" spans="1:13" ht="19.5" customHeight="1">
      <c r="A39" s="105">
        <v>4</v>
      </c>
      <c r="B39" s="82" t="s">
        <v>21</v>
      </c>
      <c r="C39" s="83" t="s">
        <v>4</v>
      </c>
      <c r="D39" s="99">
        <v>1993</v>
      </c>
      <c r="E39" s="84" t="s">
        <v>69</v>
      </c>
      <c r="F39" s="106">
        <v>170</v>
      </c>
      <c r="G39" s="107">
        <v>126</v>
      </c>
      <c r="H39" s="107">
        <v>132</v>
      </c>
      <c r="I39" s="107">
        <v>132</v>
      </c>
      <c r="J39" s="107"/>
      <c r="K39" s="107">
        <f t="shared" si="1"/>
        <v>560</v>
      </c>
      <c r="L39" s="108"/>
      <c r="M39" s="107"/>
    </row>
    <row r="40" spans="1:13" ht="19.5" customHeight="1">
      <c r="A40" s="105">
        <v>5</v>
      </c>
      <c r="B40" s="82" t="s">
        <v>127</v>
      </c>
      <c r="C40" s="83" t="s">
        <v>129</v>
      </c>
      <c r="D40" s="99">
        <v>1994</v>
      </c>
      <c r="E40" s="84" t="s">
        <v>257</v>
      </c>
      <c r="F40" s="106">
        <v>132</v>
      </c>
      <c r="G40" s="107">
        <v>118</v>
      </c>
      <c r="H40" s="107">
        <v>150</v>
      </c>
      <c r="I40" s="107">
        <v>126</v>
      </c>
      <c r="J40" s="107"/>
      <c r="K40" s="107">
        <f t="shared" si="1"/>
        <v>526</v>
      </c>
      <c r="L40" s="108"/>
      <c r="M40" s="107"/>
    </row>
    <row r="41" spans="1:13" ht="19.5" customHeight="1">
      <c r="A41" s="105">
        <v>6</v>
      </c>
      <c r="B41" s="82" t="s">
        <v>127</v>
      </c>
      <c r="C41" s="83" t="s">
        <v>128</v>
      </c>
      <c r="D41" s="99">
        <v>1992</v>
      </c>
      <c r="E41" s="84" t="s">
        <v>263</v>
      </c>
      <c r="F41" s="106">
        <v>118</v>
      </c>
      <c r="G41" s="107">
        <v>132</v>
      </c>
      <c r="H41" s="107">
        <v>122</v>
      </c>
      <c r="I41" s="107">
        <v>140</v>
      </c>
      <c r="J41" s="107"/>
      <c r="K41" s="107">
        <f t="shared" si="1"/>
        <v>512</v>
      </c>
      <c r="L41" s="108"/>
      <c r="M41" s="107"/>
    </row>
    <row r="42" spans="1:13" ht="19.5" customHeight="1">
      <c r="A42" s="105">
        <v>7</v>
      </c>
      <c r="B42" s="82" t="s">
        <v>102</v>
      </c>
      <c r="C42" s="83" t="s">
        <v>149</v>
      </c>
      <c r="D42" s="99">
        <v>1993</v>
      </c>
      <c r="E42" s="84" t="s">
        <v>262</v>
      </c>
      <c r="F42" s="106">
        <v>120</v>
      </c>
      <c r="G42" s="107">
        <v>120</v>
      </c>
      <c r="H42" s="107">
        <v>126</v>
      </c>
      <c r="I42" s="107">
        <v>122</v>
      </c>
      <c r="J42" s="107"/>
      <c r="K42" s="107">
        <f t="shared" si="1"/>
        <v>488</v>
      </c>
      <c r="L42" s="108"/>
      <c r="M42" s="107"/>
    </row>
    <row r="43" spans="1:13" ht="19.5" customHeight="1">
      <c r="A43" s="105">
        <v>8</v>
      </c>
      <c r="B43" s="82" t="s">
        <v>260</v>
      </c>
      <c r="C43" s="83" t="s">
        <v>125</v>
      </c>
      <c r="D43" s="99">
        <v>1992</v>
      </c>
      <c r="E43" s="84" t="s">
        <v>261</v>
      </c>
      <c r="F43" s="106">
        <v>122</v>
      </c>
      <c r="G43" s="107">
        <v>114</v>
      </c>
      <c r="H43" s="107">
        <v>120</v>
      </c>
      <c r="I43" s="107">
        <v>120</v>
      </c>
      <c r="J43" s="107"/>
      <c r="K43" s="107">
        <f t="shared" si="1"/>
        <v>476</v>
      </c>
      <c r="L43" s="108"/>
      <c r="M43" s="107"/>
    </row>
    <row r="44" spans="1:13" ht="19.5" customHeight="1">
      <c r="A44" s="105">
        <v>9</v>
      </c>
      <c r="B44" s="82" t="s">
        <v>258</v>
      </c>
      <c r="C44" s="83" t="s">
        <v>126</v>
      </c>
      <c r="D44" s="99">
        <v>1993</v>
      </c>
      <c r="E44" s="84" t="s">
        <v>259</v>
      </c>
      <c r="F44" s="106">
        <v>126</v>
      </c>
      <c r="G44" s="107">
        <v>122</v>
      </c>
      <c r="H44" s="107">
        <v>112</v>
      </c>
      <c r="I44" s="107"/>
      <c r="J44" s="107"/>
      <c r="K44" s="107">
        <f t="shared" si="1"/>
        <v>360</v>
      </c>
      <c r="L44" s="108"/>
      <c r="M44" s="107"/>
    </row>
    <row r="45" spans="1:13" ht="19.5" customHeight="1">
      <c r="A45" s="105">
        <v>10</v>
      </c>
      <c r="B45" s="82" t="s">
        <v>78</v>
      </c>
      <c r="C45" s="83" t="s">
        <v>123</v>
      </c>
      <c r="D45" s="99">
        <v>1992</v>
      </c>
      <c r="E45" s="84" t="s">
        <v>124</v>
      </c>
      <c r="F45" s="106">
        <v>116</v>
      </c>
      <c r="G45" s="107">
        <v>110</v>
      </c>
      <c r="H45" s="107">
        <v>110</v>
      </c>
      <c r="I45" s="107"/>
      <c r="J45" s="107"/>
      <c r="K45" s="107">
        <f t="shared" si="1"/>
        <v>336</v>
      </c>
      <c r="L45" s="108"/>
      <c r="M45" s="107"/>
    </row>
    <row r="46" spans="1:13" ht="19.5" customHeight="1">
      <c r="A46" s="105">
        <v>11</v>
      </c>
      <c r="B46" s="82" t="s">
        <v>266</v>
      </c>
      <c r="C46" s="83" t="s">
        <v>49</v>
      </c>
      <c r="D46" s="99">
        <v>1992</v>
      </c>
      <c r="E46" s="84" t="s">
        <v>101</v>
      </c>
      <c r="F46" s="106">
        <v>112</v>
      </c>
      <c r="G46" s="107">
        <v>106</v>
      </c>
      <c r="H46" s="107">
        <v>118</v>
      </c>
      <c r="I46" s="107"/>
      <c r="J46" s="107"/>
      <c r="K46" s="107">
        <f t="shared" si="1"/>
        <v>336</v>
      </c>
      <c r="L46" s="108"/>
      <c r="M46" s="107"/>
    </row>
    <row r="47" spans="1:13" ht="19.5" customHeight="1">
      <c r="A47" s="105">
        <v>12</v>
      </c>
      <c r="B47" s="82" t="s">
        <v>264</v>
      </c>
      <c r="C47" s="83" t="s">
        <v>14</v>
      </c>
      <c r="D47" s="99">
        <v>1989</v>
      </c>
      <c r="E47" s="84" t="s">
        <v>265</v>
      </c>
      <c r="F47" s="106">
        <v>114</v>
      </c>
      <c r="G47" s="107"/>
      <c r="H47" s="107">
        <v>114</v>
      </c>
      <c r="I47" s="107"/>
      <c r="J47" s="107"/>
      <c r="K47" s="107">
        <f t="shared" si="1"/>
        <v>228</v>
      </c>
      <c r="L47" s="108"/>
      <c r="M47" s="107"/>
    </row>
    <row r="48" spans="1:13" ht="19.5" customHeight="1">
      <c r="A48" s="105">
        <v>13</v>
      </c>
      <c r="B48" s="82" t="s">
        <v>371</v>
      </c>
      <c r="C48" s="83" t="s">
        <v>4</v>
      </c>
      <c r="D48" s="99">
        <v>1991</v>
      </c>
      <c r="E48" s="84">
        <v>2474284071</v>
      </c>
      <c r="F48" s="106"/>
      <c r="G48" s="107">
        <v>112</v>
      </c>
      <c r="H48" s="107">
        <v>116</v>
      </c>
      <c r="I48" s="107"/>
      <c r="J48" s="107"/>
      <c r="K48" s="107">
        <f t="shared" si="1"/>
        <v>228</v>
      </c>
      <c r="L48" s="108"/>
      <c r="M48" s="107"/>
    </row>
    <row r="49" spans="1:13" ht="19.5" customHeight="1">
      <c r="A49" s="105">
        <v>14</v>
      </c>
      <c r="B49" s="82" t="s">
        <v>258</v>
      </c>
      <c r="C49" s="83" t="s">
        <v>11</v>
      </c>
      <c r="D49" s="99">
        <v>1991</v>
      </c>
      <c r="E49" s="84" t="s">
        <v>444</v>
      </c>
      <c r="F49" s="106"/>
      <c r="G49" s="107">
        <v>140</v>
      </c>
      <c r="H49" s="107"/>
      <c r="I49" s="107"/>
      <c r="J49" s="107"/>
      <c r="K49" s="107">
        <f t="shared" si="1"/>
        <v>140</v>
      </c>
      <c r="L49" s="108"/>
      <c r="M49" s="107"/>
    </row>
    <row r="50" spans="1:13" ht="19.5" customHeight="1">
      <c r="A50" s="105">
        <v>15</v>
      </c>
      <c r="B50" s="82" t="s">
        <v>370</v>
      </c>
      <c r="C50" s="83" t="s">
        <v>77</v>
      </c>
      <c r="D50" s="99">
        <v>1994</v>
      </c>
      <c r="E50" s="84">
        <v>1334103010</v>
      </c>
      <c r="F50" s="106"/>
      <c r="G50" s="107">
        <v>116</v>
      </c>
      <c r="H50" s="107"/>
      <c r="I50" s="107"/>
      <c r="J50" s="107"/>
      <c r="K50" s="107">
        <f t="shared" si="1"/>
        <v>116</v>
      </c>
      <c r="L50" s="108"/>
      <c r="M50" s="107"/>
    </row>
    <row r="51" spans="1:13" ht="19.5" customHeight="1">
      <c r="A51" s="105">
        <v>16</v>
      </c>
      <c r="B51" s="82" t="s">
        <v>45</v>
      </c>
      <c r="C51" s="83" t="s">
        <v>341</v>
      </c>
      <c r="D51" s="99">
        <v>1991</v>
      </c>
      <c r="E51" s="84">
        <v>2442002011</v>
      </c>
      <c r="F51" s="106"/>
      <c r="G51" s="107">
        <v>108</v>
      </c>
      <c r="H51" s="107"/>
      <c r="I51" s="107"/>
      <c r="J51" s="107"/>
      <c r="K51" s="107">
        <f t="shared" si="1"/>
        <v>108</v>
      </c>
      <c r="L51" s="108"/>
      <c r="M51" s="107"/>
    </row>
    <row r="52" spans="1:13" ht="19.5" customHeight="1">
      <c r="A52" s="7"/>
      <c r="B52" s="58"/>
      <c r="C52" s="3"/>
      <c r="D52" s="9"/>
      <c r="E52" s="9"/>
      <c r="F52" s="5"/>
      <c r="G52" s="5"/>
      <c r="H52" s="5"/>
      <c r="I52" s="5"/>
      <c r="J52" s="5"/>
      <c r="K52" s="6"/>
      <c r="L52" s="6"/>
      <c r="M52" s="6"/>
    </row>
    <row r="53" spans="1:13" ht="19.5" customHeight="1" thickBot="1">
      <c r="A53" s="52"/>
      <c r="B53" s="52"/>
      <c r="C53" s="52"/>
      <c r="F53" s="52"/>
      <c r="G53" s="52"/>
      <c r="H53" s="52"/>
      <c r="I53" s="52"/>
      <c r="J53" s="52"/>
      <c r="K53" s="52"/>
      <c r="L53" s="52"/>
      <c r="M53" s="52"/>
    </row>
    <row r="54" spans="1:13" ht="19.5" customHeight="1" thickBot="1">
      <c r="A54" s="182" t="s">
        <v>220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4"/>
    </row>
    <row r="55" spans="1:13" s="74" customFormat="1" ht="19.5" customHeight="1">
      <c r="A55" s="103" t="s">
        <v>40</v>
      </c>
      <c r="B55" s="98" t="s">
        <v>0</v>
      </c>
      <c r="C55" s="98" t="s">
        <v>1</v>
      </c>
      <c r="D55" s="97" t="s">
        <v>108</v>
      </c>
      <c r="E55" s="98" t="s">
        <v>2</v>
      </c>
      <c r="F55" s="98" t="s">
        <v>26</v>
      </c>
      <c r="G55" s="98" t="s">
        <v>27</v>
      </c>
      <c r="H55" s="98" t="s">
        <v>28</v>
      </c>
      <c r="I55" s="98" t="s">
        <v>29</v>
      </c>
      <c r="J55" s="98" t="s">
        <v>39</v>
      </c>
      <c r="K55" s="98" t="s">
        <v>3</v>
      </c>
      <c r="L55" s="97" t="s">
        <v>234</v>
      </c>
      <c r="M55" s="98" t="s">
        <v>80</v>
      </c>
    </row>
    <row r="56" spans="1:13" ht="19.5" customHeight="1">
      <c r="A56" s="105">
        <v>1</v>
      </c>
      <c r="B56" s="82" t="s">
        <v>37</v>
      </c>
      <c r="C56" s="83" t="s">
        <v>64</v>
      </c>
      <c r="D56" s="99">
        <v>1996</v>
      </c>
      <c r="E56" s="84" t="s">
        <v>65</v>
      </c>
      <c r="F56" s="106">
        <v>200</v>
      </c>
      <c r="G56" s="107">
        <v>200</v>
      </c>
      <c r="H56" s="107">
        <v>200</v>
      </c>
      <c r="I56" s="107">
        <v>200</v>
      </c>
      <c r="J56" s="107"/>
      <c r="K56" s="107">
        <f aca="true" t="shared" si="2" ref="K56:K81">SUM(F56:J56)</f>
        <v>800</v>
      </c>
      <c r="L56" s="108"/>
      <c r="M56" s="107"/>
    </row>
    <row r="57" spans="1:13" ht="19.5" customHeight="1">
      <c r="A57" s="105">
        <v>2</v>
      </c>
      <c r="B57" s="82" t="s">
        <v>255</v>
      </c>
      <c r="C57" s="83" t="s">
        <v>151</v>
      </c>
      <c r="D57" s="99">
        <v>1994</v>
      </c>
      <c r="E57" s="84" t="s">
        <v>267</v>
      </c>
      <c r="F57" s="106">
        <v>170</v>
      </c>
      <c r="G57" s="107">
        <v>170</v>
      </c>
      <c r="H57" s="107">
        <v>170</v>
      </c>
      <c r="I57" s="107">
        <v>140</v>
      </c>
      <c r="J57" s="107"/>
      <c r="K57" s="107">
        <f t="shared" si="2"/>
        <v>650</v>
      </c>
      <c r="L57" s="108"/>
      <c r="M57" s="107"/>
    </row>
    <row r="58" spans="1:13" ht="19.5" customHeight="1">
      <c r="A58" s="105">
        <v>3</v>
      </c>
      <c r="B58" s="82" t="s">
        <v>58</v>
      </c>
      <c r="C58" s="83" t="s">
        <v>180</v>
      </c>
      <c r="D58" s="99">
        <v>1997</v>
      </c>
      <c r="E58" s="84" t="s">
        <v>169</v>
      </c>
      <c r="F58" s="106">
        <v>140</v>
      </c>
      <c r="G58" s="107">
        <v>120</v>
      </c>
      <c r="H58" s="107">
        <v>132</v>
      </c>
      <c r="I58" s="107">
        <v>150</v>
      </c>
      <c r="J58" s="107"/>
      <c r="K58" s="107">
        <f t="shared" si="2"/>
        <v>542</v>
      </c>
      <c r="L58" s="108"/>
      <c r="M58" s="107"/>
    </row>
    <row r="59" spans="1:13" ht="19.5" customHeight="1">
      <c r="A59" s="105">
        <v>4</v>
      </c>
      <c r="B59" s="82" t="s">
        <v>78</v>
      </c>
      <c r="C59" s="83" t="s">
        <v>4</v>
      </c>
      <c r="D59" s="99">
        <v>1994</v>
      </c>
      <c r="E59" s="84" t="s">
        <v>268</v>
      </c>
      <c r="F59" s="106">
        <v>120</v>
      </c>
      <c r="G59" s="107">
        <v>132</v>
      </c>
      <c r="H59" s="107">
        <v>150</v>
      </c>
      <c r="I59" s="107">
        <v>122</v>
      </c>
      <c r="J59" s="107"/>
      <c r="K59" s="107">
        <f t="shared" si="2"/>
        <v>524</v>
      </c>
      <c r="L59" s="108"/>
      <c r="M59" s="107"/>
    </row>
    <row r="60" spans="1:13" ht="19.5" customHeight="1">
      <c r="A60" s="105">
        <v>5</v>
      </c>
      <c r="B60" s="82" t="s">
        <v>25</v>
      </c>
      <c r="C60" s="83" t="s">
        <v>13</v>
      </c>
      <c r="D60" s="99">
        <v>1995</v>
      </c>
      <c r="E60" s="84" t="s">
        <v>66</v>
      </c>
      <c r="F60" s="106">
        <v>150</v>
      </c>
      <c r="G60" s="107">
        <v>122</v>
      </c>
      <c r="H60" s="107">
        <v>120</v>
      </c>
      <c r="I60" s="107">
        <v>132</v>
      </c>
      <c r="J60" s="107"/>
      <c r="K60" s="107">
        <f t="shared" si="2"/>
        <v>524</v>
      </c>
      <c r="L60" s="108"/>
      <c r="M60" s="107"/>
    </row>
    <row r="61" spans="1:13" ht="19.5" customHeight="1">
      <c r="A61" s="105">
        <v>6</v>
      </c>
      <c r="B61" s="82" t="s">
        <v>71</v>
      </c>
      <c r="C61" s="83" t="s">
        <v>83</v>
      </c>
      <c r="D61" s="99">
        <v>1995</v>
      </c>
      <c r="E61" s="84" t="s">
        <v>140</v>
      </c>
      <c r="F61" s="106">
        <v>122</v>
      </c>
      <c r="G61" s="107">
        <v>126</v>
      </c>
      <c r="H61" s="107">
        <v>140</v>
      </c>
      <c r="I61" s="107">
        <v>126</v>
      </c>
      <c r="J61" s="107"/>
      <c r="K61" s="107">
        <f t="shared" si="2"/>
        <v>514</v>
      </c>
      <c r="L61" s="108"/>
      <c r="M61" s="107"/>
    </row>
    <row r="62" spans="1:13" ht="19.5" customHeight="1">
      <c r="A62" s="105">
        <v>7</v>
      </c>
      <c r="B62" s="82" t="s">
        <v>121</v>
      </c>
      <c r="C62" s="83" t="s">
        <v>46</v>
      </c>
      <c r="D62" s="99">
        <v>1994</v>
      </c>
      <c r="E62" s="84" t="s">
        <v>122</v>
      </c>
      <c r="F62" s="106">
        <v>114</v>
      </c>
      <c r="G62" s="107">
        <v>114</v>
      </c>
      <c r="H62" s="107">
        <v>110</v>
      </c>
      <c r="I62" s="107">
        <v>118</v>
      </c>
      <c r="J62" s="107"/>
      <c r="K62" s="107">
        <f t="shared" si="2"/>
        <v>456</v>
      </c>
      <c r="L62" s="108"/>
      <c r="M62" s="107"/>
    </row>
    <row r="63" spans="1:13" ht="19.5" customHeight="1">
      <c r="A63" s="105">
        <v>8</v>
      </c>
      <c r="B63" s="82" t="s">
        <v>89</v>
      </c>
      <c r="C63" s="83" t="s">
        <v>83</v>
      </c>
      <c r="D63" s="99">
        <v>1994</v>
      </c>
      <c r="E63" s="84" t="s">
        <v>139</v>
      </c>
      <c r="F63" s="106">
        <v>132</v>
      </c>
      <c r="G63" s="107">
        <v>150</v>
      </c>
      <c r="H63" s="107"/>
      <c r="I63" s="107">
        <v>170</v>
      </c>
      <c r="J63" s="107"/>
      <c r="K63" s="107">
        <f t="shared" si="2"/>
        <v>452</v>
      </c>
      <c r="L63" s="108"/>
      <c r="M63" s="107"/>
    </row>
    <row r="64" spans="1:13" ht="19.5" customHeight="1">
      <c r="A64" s="105">
        <v>9</v>
      </c>
      <c r="B64" s="82" t="s">
        <v>106</v>
      </c>
      <c r="C64" s="83" t="s">
        <v>77</v>
      </c>
      <c r="D64" s="99">
        <v>1993</v>
      </c>
      <c r="E64" s="84" t="s">
        <v>107</v>
      </c>
      <c r="F64" s="106">
        <v>118</v>
      </c>
      <c r="G64" s="107">
        <v>112</v>
      </c>
      <c r="H64" s="107">
        <v>106</v>
      </c>
      <c r="I64" s="107">
        <v>114</v>
      </c>
      <c r="J64" s="107"/>
      <c r="K64" s="107">
        <f t="shared" si="2"/>
        <v>450</v>
      </c>
      <c r="L64" s="108"/>
      <c r="M64" s="107"/>
    </row>
    <row r="65" spans="1:13" ht="19.5" customHeight="1">
      <c r="A65" s="105">
        <v>10</v>
      </c>
      <c r="B65" s="82" t="s">
        <v>269</v>
      </c>
      <c r="C65" s="83" t="s">
        <v>9</v>
      </c>
      <c r="D65" s="99">
        <v>1994</v>
      </c>
      <c r="E65" s="84" t="s">
        <v>63</v>
      </c>
      <c r="F65" s="106">
        <v>116</v>
      </c>
      <c r="G65" s="107">
        <v>106</v>
      </c>
      <c r="H65" s="107">
        <v>114</v>
      </c>
      <c r="I65" s="107">
        <v>110</v>
      </c>
      <c r="J65" s="107"/>
      <c r="K65" s="107">
        <f t="shared" si="2"/>
        <v>446</v>
      </c>
      <c r="L65" s="108"/>
      <c r="M65" s="107"/>
    </row>
    <row r="66" spans="1:13" ht="19.5" customHeight="1">
      <c r="A66" s="105">
        <v>11</v>
      </c>
      <c r="B66" s="82" t="s">
        <v>47</v>
      </c>
      <c r="C66" s="83" t="s">
        <v>36</v>
      </c>
      <c r="D66" s="99">
        <v>1994</v>
      </c>
      <c r="E66" s="84" t="s">
        <v>272</v>
      </c>
      <c r="F66" s="106">
        <v>110</v>
      </c>
      <c r="G66" s="107">
        <v>116</v>
      </c>
      <c r="H66" s="107">
        <v>102</v>
      </c>
      <c r="I66" s="107">
        <v>116</v>
      </c>
      <c r="J66" s="107"/>
      <c r="K66" s="107">
        <f t="shared" si="2"/>
        <v>444</v>
      </c>
      <c r="L66" s="108"/>
      <c r="M66" s="107"/>
    </row>
    <row r="67" spans="1:13" ht="19.5" customHeight="1">
      <c r="A67" s="105">
        <v>12</v>
      </c>
      <c r="B67" s="82" t="s">
        <v>144</v>
      </c>
      <c r="C67" s="83" t="s">
        <v>85</v>
      </c>
      <c r="D67" s="99">
        <v>1994</v>
      </c>
      <c r="E67" s="84">
        <v>2442002012</v>
      </c>
      <c r="F67" s="106">
        <v>108</v>
      </c>
      <c r="G67" s="107"/>
      <c r="H67" s="107">
        <v>112</v>
      </c>
      <c r="I67" s="107">
        <v>120</v>
      </c>
      <c r="J67" s="107"/>
      <c r="K67" s="107">
        <f t="shared" si="2"/>
        <v>340</v>
      </c>
      <c r="L67" s="108"/>
      <c r="M67" s="107"/>
    </row>
    <row r="68" spans="1:13" ht="19.5" customHeight="1">
      <c r="A68" s="105">
        <v>13</v>
      </c>
      <c r="B68" s="82" t="s">
        <v>103</v>
      </c>
      <c r="C68" s="83" t="s">
        <v>104</v>
      </c>
      <c r="D68" s="99">
        <v>1994</v>
      </c>
      <c r="E68" s="84" t="s">
        <v>105</v>
      </c>
      <c r="F68" s="106">
        <v>126</v>
      </c>
      <c r="G68" s="107">
        <v>104</v>
      </c>
      <c r="H68" s="107">
        <v>108</v>
      </c>
      <c r="I68" s="107"/>
      <c r="J68" s="107"/>
      <c r="K68" s="107">
        <f t="shared" si="2"/>
        <v>338</v>
      </c>
      <c r="L68" s="108"/>
      <c r="M68" s="107"/>
    </row>
    <row r="69" spans="1:13" ht="19.5" customHeight="1">
      <c r="A69" s="105">
        <v>14</v>
      </c>
      <c r="B69" s="82" t="s">
        <v>374</v>
      </c>
      <c r="C69" s="83" t="s">
        <v>306</v>
      </c>
      <c r="D69" s="99">
        <v>1993</v>
      </c>
      <c r="E69" s="84">
        <v>2438125063</v>
      </c>
      <c r="F69" s="106"/>
      <c r="G69" s="107">
        <v>102</v>
      </c>
      <c r="H69" s="107">
        <v>116</v>
      </c>
      <c r="I69" s="107">
        <v>112</v>
      </c>
      <c r="J69" s="107"/>
      <c r="K69" s="107">
        <f t="shared" si="2"/>
        <v>330</v>
      </c>
      <c r="L69" s="108"/>
      <c r="M69" s="107"/>
    </row>
    <row r="70" spans="1:13" ht="19.5" customHeight="1">
      <c r="A70" s="105">
        <v>15</v>
      </c>
      <c r="B70" s="82" t="s">
        <v>156</v>
      </c>
      <c r="C70" s="83" t="s">
        <v>157</v>
      </c>
      <c r="D70" s="99">
        <v>1993</v>
      </c>
      <c r="E70" s="84">
        <v>2438125096</v>
      </c>
      <c r="F70" s="106">
        <v>100</v>
      </c>
      <c r="G70" s="107">
        <v>108</v>
      </c>
      <c r="H70" s="107">
        <v>118</v>
      </c>
      <c r="I70" s="107"/>
      <c r="J70" s="107"/>
      <c r="K70" s="107">
        <f t="shared" si="2"/>
        <v>326</v>
      </c>
      <c r="L70" s="108"/>
      <c r="M70" s="107"/>
    </row>
    <row r="71" spans="1:13" ht="19.5" customHeight="1">
      <c r="A71" s="105">
        <v>16</v>
      </c>
      <c r="B71" s="82" t="s">
        <v>72</v>
      </c>
      <c r="C71" s="83" t="s">
        <v>73</v>
      </c>
      <c r="D71" s="99">
        <v>1994</v>
      </c>
      <c r="E71" s="84" t="s">
        <v>76</v>
      </c>
      <c r="F71" s="106">
        <v>102</v>
      </c>
      <c r="G71" s="107">
        <v>100</v>
      </c>
      <c r="H71" s="107">
        <v>100</v>
      </c>
      <c r="I71" s="107"/>
      <c r="J71" s="107"/>
      <c r="K71" s="107">
        <f t="shared" si="2"/>
        <v>302</v>
      </c>
      <c r="L71" s="108"/>
      <c r="M71" s="107"/>
    </row>
    <row r="72" spans="1:13" ht="19.5" customHeight="1">
      <c r="A72" s="105">
        <v>17</v>
      </c>
      <c r="B72" s="82" t="s">
        <v>373</v>
      </c>
      <c r="C72" s="83" t="s">
        <v>99</v>
      </c>
      <c r="D72" s="99">
        <v>1995</v>
      </c>
      <c r="E72" s="84">
        <v>2426002008</v>
      </c>
      <c r="F72" s="106"/>
      <c r="G72" s="107">
        <v>110</v>
      </c>
      <c r="H72" s="107">
        <v>126</v>
      </c>
      <c r="I72" s="107"/>
      <c r="J72" s="107"/>
      <c r="K72" s="107">
        <f t="shared" si="2"/>
        <v>236</v>
      </c>
      <c r="L72" s="108"/>
      <c r="M72" s="107"/>
    </row>
    <row r="73" spans="1:13" ht="19.5" customHeight="1">
      <c r="A73" s="105">
        <v>18</v>
      </c>
      <c r="B73" s="82" t="s">
        <v>90</v>
      </c>
      <c r="C73" s="83" t="s">
        <v>92</v>
      </c>
      <c r="D73" s="99">
        <v>1996</v>
      </c>
      <c r="E73" s="84" t="s">
        <v>275</v>
      </c>
      <c r="F73" s="106">
        <v>98</v>
      </c>
      <c r="G73" s="107">
        <v>118</v>
      </c>
      <c r="H73" s="107"/>
      <c r="I73" s="107"/>
      <c r="J73" s="107"/>
      <c r="K73" s="107">
        <f t="shared" si="2"/>
        <v>216</v>
      </c>
      <c r="L73" s="108"/>
      <c r="M73" s="107"/>
    </row>
    <row r="74" spans="1:13" ht="19.5" customHeight="1">
      <c r="A74" s="105">
        <v>19</v>
      </c>
      <c r="B74" s="82" t="s">
        <v>372</v>
      </c>
      <c r="C74" s="83" t="s">
        <v>19</v>
      </c>
      <c r="D74" s="99">
        <v>1992</v>
      </c>
      <c r="E74" s="84">
        <v>2401040051</v>
      </c>
      <c r="F74" s="106"/>
      <c r="G74" s="107">
        <v>140</v>
      </c>
      <c r="H74" s="107"/>
      <c r="I74" s="107"/>
      <c r="J74" s="107"/>
      <c r="K74" s="107">
        <f t="shared" si="2"/>
        <v>140</v>
      </c>
      <c r="L74" s="108"/>
      <c r="M74" s="107"/>
    </row>
    <row r="75" spans="1:13" ht="19.5" customHeight="1">
      <c r="A75" s="105">
        <v>20</v>
      </c>
      <c r="B75" s="82" t="s">
        <v>445</v>
      </c>
      <c r="C75" s="83" t="s">
        <v>446</v>
      </c>
      <c r="D75" s="99">
        <v>1989</v>
      </c>
      <c r="E75" s="84" t="s">
        <v>449</v>
      </c>
      <c r="F75" s="106"/>
      <c r="G75" s="107"/>
      <c r="H75" s="107">
        <v>122</v>
      </c>
      <c r="I75" s="107"/>
      <c r="J75" s="107"/>
      <c r="K75" s="107">
        <f t="shared" si="2"/>
        <v>122</v>
      </c>
      <c r="L75" s="108"/>
      <c r="M75" s="107"/>
    </row>
    <row r="76" spans="1:13" ht="19.5" customHeight="1">
      <c r="A76" s="105">
        <v>21</v>
      </c>
      <c r="B76" s="82" t="s">
        <v>270</v>
      </c>
      <c r="C76" s="83" t="s">
        <v>11</v>
      </c>
      <c r="D76" s="99">
        <v>1990</v>
      </c>
      <c r="E76" s="84" t="s">
        <v>271</v>
      </c>
      <c r="F76" s="106">
        <v>112</v>
      </c>
      <c r="G76" s="107"/>
      <c r="H76" s="107"/>
      <c r="I76" s="107"/>
      <c r="J76" s="107"/>
      <c r="K76" s="107">
        <f t="shared" si="2"/>
        <v>112</v>
      </c>
      <c r="L76" s="108"/>
      <c r="M76" s="107"/>
    </row>
    <row r="77" spans="1:13" ht="19.5" customHeight="1">
      <c r="A77" s="105">
        <v>22</v>
      </c>
      <c r="B77" s="82" t="s">
        <v>273</v>
      </c>
      <c r="C77" s="83" t="s">
        <v>5</v>
      </c>
      <c r="D77" s="99">
        <v>1981</v>
      </c>
      <c r="E77" s="84" t="s">
        <v>274</v>
      </c>
      <c r="F77" s="106">
        <v>106</v>
      </c>
      <c r="G77" s="107"/>
      <c r="H77" s="107"/>
      <c r="I77" s="107"/>
      <c r="J77" s="107"/>
      <c r="K77" s="107">
        <f t="shared" si="2"/>
        <v>106</v>
      </c>
      <c r="L77" s="108"/>
      <c r="M77" s="107"/>
    </row>
    <row r="78" spans="1:13" ht="19.5" customHeight="1">
      <c r="A78" s="105">
        <v>23</v>
      </c>
      <c r="B78" s="82" t="s">
        <v>20</v>
      </c>
      <c r="C78" s="83" t="s">
        <v>22</v>
      </c>
      <c r="D78" s="99">
        <v>1995</v>
      </c>
      <c r="E78" s="84">
        <v>2438125028</v>
      </c>
      <c r="F78" s="106">
        <v>104</v>
      </c>
      <c r="G78" s="107"/>
      <c r="H78" s="107"/>
      <c r="I78" s="107"/>
      <c r="J78" s="107"/>
      <c r="K78" s="107">
        <f t="shared" si="2"/>
        <v>104</v>
      </c>
      <c r="L78" s="108"/>
      <c r="M78" s="107"/>
    </row>
    <row r="79" spans="1:13" ht="19.5" customHeight="1">
      <c r="A79" s="105">
        <v>24</v>
      </c>
      <c r="B79" s="82" t="s">
        <v>420</v>
      </c>
      <c r="C79" s="83" t="s">
        <v>447</v>
      </c>
      <c r="D79" s="99">
        <v>1995</v>
      </c>
      <c r="E79" s="84" t="s">
        <v>451</v>
      </c>
      <c r="F79" s="106"/>
      <c r="G79" s="107"/>
      <c r="H79" s="107">
        <v>104</v>
      </c>
      <c r="I79" s="107"/>
      <c r="J79" s="107"/>
      <c r="K79" s="107">
        <f t="shared" si="2"/>
        <v>104</v>
      </c>
      <c r="L79" s="108"/>
      <c r="M79" s="107"/>
    </row>
    <row r="80" spans="1:13" ht="19.5" customHeight="1">
      <c r="A80" s="105">
        <v>25</v>
      </c>
      <c r="B80" s="82" t="s">
        <v>448</v>
      </c>
      <c r="C80" s="83" t="s">
        <v>11</v>
      </c>
      <c r="D80" s="99">
        <v>1996</v>
      </c>
      <c r="E80" s="84" t="s">
        <v>450</v>
      </c>
      <c r="F80" s="106"/>
      <c r="G80" s="107"/>
      <c r="H80" s="107">
        <v>98</v>
      </c>
      <c r="I80" s="107"/>
      <c r="J80" s="107"/>
      <c r="K80" s="107">
        <f t="shared" si="2"/>
        <v>98</v>
      </c>
      <c r="L80" s="108"/>
      <c r="M80" s="107"/>
    </row>
    <row r="81" spans="1:13" ht="19.5" customHeight="1">
      <c r="A81" s="105">
        <v>26</v>
      </c>
      <c r="B81" s="82" t="s">
        <v>230</v>
      </c>
      <c r="C81" s="83" t="s">
        <v>231</v>
      </c>
      <c r="D81" s="99">
        <v>1986</v>
      </c>
      <c r="E81" s="84" t="s">
        <v>276</v>
      </c>
      <c r="F81" s="106">
        <v>96</v>
      </c>
      <c r="G81" s="107"/>
      <c r="H81" s="107"/>
      <c r="I81" s="107"/>
      <c r="J81" s="107"/>
      <c r="K81" s="107">
        <f t="shared" si="2"/>
        <v>96</v>
      </c>
      <c r="L81" s="108"/>
      <c r="M81" s="107"/>
    </row>
    <row r="82" spans="1:13" ht="19.5" customHeight="1">
      <c r="A82" s="30"/>
      <c r="B82" s="89"/>
      <c r="C82" s="87"/>
      <c r="D82" s="88"/>
      <c r="E82" s="90"/>
      <c r="F82" s="91"/>
      <c r="G82" s="31"/>
      <c r="H82" s="31"/>
      <c r="I82" s="31"/>
      <c r="J82" s="31"/>
      <c r="K82" s="29"/>
      <c r="L82" s="29"/>
      <c r="M82" s="29"/>
    </row>
    <row r="83" spans="1:13" ht="19.5" customHeight="1" thickBot="1">
      <c r="A83" s="52"/>
      <c r="B83" s="52" t="s">
        <v>41</v>
      </c>
      <c r="C83" s="52"/>
      <c r="F83" s="52"/>
      <c r="G83" s="52"/>
      <c r="H83" s="52"/>
      <c r="I83" s="52"/>
      <c r="J83" s="52"/>
      <c r="K83" s="52"/>
      <c r="L83" s="52"/>
      <c r="M83" s="52"/>
    </row>
    <row r="84" spans="1:13" ht="19.5" customHeight="1" thickBot="1">
      <c r="A84" s="182" t="s">
        <v>221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4"/>
    </row>
    <row r="85" spans="1:13" s="74" customFormat="1" ht="19.5" customHeight="1">
      <c r="A85" s="103" t="s">
        <v>40</v>
      </c>
      <c r="B85" s="98" t="s">
        <v>0</v>
      </c>
      <c r="C85" s="98" t="s">
        <v>1</v>
      </c>
      <c r="D85" s="97" t="s">
        <v>108</v>
      </c>
      <c r="E85" s="98" t="s">
        <v>2</v>
      </c>
      <c r="F85" s="98" t="s">
        <v>26</v>
      </c>
      <c r="G85" s="98" t="s">
        <v>27</v>
      </c>
      <c r="H85" s="98" t="s">
        <v>28</v>
      </c>
      <c r="I85" s="98" t="s">
        <v>29</v>
      </c>
      <c r="J85" s="98" t="s">
        <v>39</v>
      </c>
      <c r="K85" s="98" t="s">
        <v>3</v>
      </c>
      <c r="L85" s="97" t="s">
        <v>234</v>
      </c>
      <c r="M85" s="98" t="s">
        <v>80</v>
      </c>
    </row>
    <row r="86" spans="1:13" ht="19.5" customHeight="1">
      <c r="A86" s="105">
        <v>1</v>
      </c>
      <c r="B86" s="82" t="s">
        <v>225</v>
      </c>
      <c r="C86" s="83" t="s">
        <v>8</v>
      </c>
      <c r="D86" s="99">
        <v>1995</v>
      </c>
      <c r="E86" s="84" t="s">
        <v>277</v>
      </c>
      <c r="F86" s="106">
        <v>200</v>
      </c>
      <c r="G86" s="107">
        <v>170</v>
      </c>
      <c r="H86" s="107">
        <v>170</v>
      </c>
      <c r="I86" s="107">
        <v>200</v>
      </c>
      <c r="J86" s="107"/>
      <c r="K86" s="107">
        <f aca="true" t="shared" si="3" ref="K86:K105">SUM(F86:J86)</f>
        <v>740</v>
      </c>
      <c r="L86" s="108"/>
      <c r="M86" s="107"/>
    </row>
    <row r="87" spans="1:13" ht="19.5" customHeight="1">
      <c r="A87" s="105">
        <v>2</v>
      </c>
      <c r="B87" s="82" t="s">
        <v>279</v>
      </c>
      <c r="C87" s="83" t="s">
        <v>6</v>
      </c>
      <c r="D87" s="99">
        <v>1995</v>
      </c>
      <c r="E87" s="84" t="s">
        <v>147</v>
      </c>
      <c r="F87" s="106">
        <v>150</v>
      </c>
      <c r="G87" s="107">
        <v>132</v>
      </c>
      <c r="H87" s="107">
        <v>150</v>
      </c>
      <c r="I87" s="107">
        <v>170</v>
      </c>
      <c r="J87" s="107"/>
      <c r="K87" s="107">
        <f t="shared" si="3"/>
        <v>602</v>
      </c>
      <c r="L87" s="108"/>
      <c r="M87" s="107"/>
    </row>
    <row r="88" spans="1:13" ht="19.5" customHeight="1">
      <c r="A88" s="105">
        <v>3</v>
      </c>
      <c r="B88" s="82" t="s">
        <v>165</v>
      </c>
      <c r="C88" s="83" t="s">
        <v>159</v>
      </c>
      <c r="D88" s="99">
        <v>1994</v>
      </c>
      <c r="E88" s="84" t="s">
        <v>166</v>
      </c>
      <c r="F88" s="106">
        <v>132</v>
      </c>
      <c r="G88" s="107">
        <v>140</v>
      </c>
      <c r="H88" s="107">
        <v>120</v>
      </c>
      <c r="I88" s="107">
        <v>122</v>
      </c>
      <c r="J88" s="107"/>
      <c r="K88" s="107">
        <f t="shared" si="3"/>
        <v>514</v>
      </c>
      <c r="L88" s="108"/>
      <c r="M88" s="107"/>
    </row>
    <row r="89" spans="1:13" ht="19.5" customHeight="1">
      <c r="A89" s="105">
        <v>4</v>
      </c>
      <c r="B89" s="82" t="s">
        <v>280</v>
      </c>
      <c r="C89" s="83" t="s">
        <v>281</v>
      </c>
      <c r="D89" s="99">
        <v>1994</v>
      </c>
      <c r="E89" s="84" t="s">
        <v>282</v>
      </c>
      <c r="F89" s="106">
        <v>120</v>
      </c>
      <c r="G89" s="107">
        <v>118</v>
      </c>
      <c r="H89" s="107">
        <v>126</v>
      </c>
      <c r="I89" s="107">
        <v>140</v>
      </c>
      <c r="J89" s="107"/>
      <c r="K89" s="107">
        <f t="shared" si="3"/>
        <v>504</v>
      </c>
      <c r="L89" s="108"/>
      <c r="M89" s="107"/>
    </row>
    <row r="90" spans="1:13" ht="19.5" customHeight="1">
      <c r="A90" s="105">
        <v>5</v>
      </c>
      <c r="B90" s="82" t="s">
        <v>176</v>
      </c>
      <c r="C90" s="83" t="s">
        <v>14</v>
      </c>
      <c r="D90" s="99">
        <v>1994</v>
      </c>
      <c r="E90" s="84" t="s">
        <v>177</v>
      </c>
      <c r="F90" s="106">
        <v>140</v>
      </c>
      <c r="G90" s="107">
        <v>150</v>
      </c>
      <c r="H90" s="107">
        <v>200</v>
      </c>
      <c r="I90" s="107"/>
      <c r="J90" s="107"/>
      <c r="K90" s="107">
        <f t="shared" si="3"/>
        <v>490</v>
      </c>
      <c r="L90" s="108"/>
      <c r="M90" s="107"/>
    </row>
    <row r="91" spans="1:13" ht="19.5" customHeight="1">
      <c r="A91" s="105">
        <v>6</v>
      </c>
      <c r="B91" s="82" t="s">
        <v>284</v>
      </c>
      <c r="C91" s="83" t="s">
        <v>104</v>
      </c>
      <c r="D91" s="99">
        <v>1995</v>
      </c>
      <c r="E91" s="84" t="s">
        <v>214</v>
      </c>
      <c r="F91" s="106">
        <v>114</v>
      </c>
      <c r="G91" s="107">
        <v>122</v>
      </c>
      <c r="H91" s="107">
        <v>122</v>
      </c>
      <c r="I91" s="107">
        <v>132</v>
      </c>
      <c r="J91" s="107"/>
      <c r="K91" s="107">
        <f t="shared" si="3"/>
        <v>490</v>
      </c>
      <c r="L91" s="108"/>
      <c r="M91" s="107"/>
    </row>
    <row r="92" spans="1:13" ht="19.5" customHeight="1">
      <c r="A92" s="105">
        <v>7</v>
      </c>
      <c r="B92" s="82" t="s">
        <v>81</v>
      </c>
      <c r="C92" s="83" t="s">
        <v>82</v>
      </c>
      <c r="D92" s="99">
        <v>1993</v>
      </c>
      <c r="E92" s="84">
        <v>2438125008</v>
      </c>
      <c r="F92" s="106">
        <v>122</v>
      </c>
      <c r="G92" s="107">
        <v>200</v>
      </c>
      <c r="H92" s="107">
        <v>140</v>
      </c>
      <c r="I92" s="107"/>
      <c r="J92" s="107"/>
      <c r="K92" s="107">
        <f t="shared" si="3"/>
        <v>462</v>
      </c>
      <c r="L92" s="108"/>
      <c r="M92" s="107"/>
    </row>
    <row r="93" spans="1:13" ht="19.5" customHeight="1">
      <c r="A93" s="105">
        <v>8</v>
      </c>
      <c r="B93" s="82" t="s">
        <v>175</v>
      </c>
      <c r="C93" s="83" t="s">
        <v>159</v>
      </c>
      <c r="D93" s="99">
        <v>1994</v>
      </c>
      <c r="E93" s="84" t="s">
        <v>278</v>
      </c>
      <c r="F93" s="106">
        <v>170</v>
      </c>
      <c r="G93" s="107"/>
      <c r="H93" s="107">
        <v>132</v>
      </c>
      <c r="I93" s="107">
        <v>150</v>
      </c>
      <c r="J93" s="107"/>
      <c r="K93" s="107">
        <f t="shared" si="3"/>
        <v>452</v>
      </c>
      <c r="L93" s="108"/>
      <c r="M93" s="107"/>
    </row>
    <row r="94" spans="1:13" ht="19.5" customHeight="1">
      <c r="A94" s="105">
        <v>9</v>
      </c>
      <c r="B94" s="82" t="s">
        <v>91</v>
      </c>
      <c r="C94" s="83" t="s">
        <v>93</v>
      </c>
      <c r="D94" s="99">
        <v>1994</v>
      </c>
      <c r="E94" s="84" t="s">
        <v>377</v>
      </c>
      <c r="F94" s="106"/>
      <c r="G94" s="107">
        <v>110</v>
      </c>
      <c r="H94" s="107">
        <v>112</v>
      </c>
      <c r="I94" s="107">
        <v>126</v>
      </c>
      <c r="J94" s="107"/>
      <c r="K94" s="107">
        <f t="shared" si="3"/>
        <v>348</v>
      </c>
      <c r="L94" s="108"/>
      <c r="M94" s="107"/>
    </row>
    <row r="95" spans="1:13" ht="19.5" customHeight="1">
      <c r="A95" s="109">
        <v>10</v>
      </c>
      <c r="B95" s="82" t="s">
        <v>45</v>
      </c>
      <c r="C95" s="83" t="s">
        <v>142</v>
      </c>
      <c r="D95" s="99">
        <v>1994</v>
      </c>
      <c r="E95" s="84" t="s">
        <v>143</v>
      </c>
      <c r="F95" s="106">
        <v>118</v>
      </c>
      <c r="G95" s="107">
        <v>112</v>
      </c>
      <c r="H95" s="107"/>
      <c r="I95" s="107">
        <v>116</v>
      </c>
      <c r="J95" s="107"/>
      <c r="K95" s="107">
        <f t="shared" si="3"/>
        <v>346</v>
      </c>
      <c r="L95" s="108"/>
      <c r="M95" s="107"/>
    </row>
    <row r="96" spans="1:13" ht="19.5" customHeight="1">
      <c r="A96" s="105">
        <v>11</v>
      </c>
      <c r="B96" s="82" t="s">
        <v>153</v>
      </c>
      <c r="C96" s="83" t="s">
        <v>154</v>
      </c>
      <c r="D96" s="99">
        <v>1992</v>
      </c>
      <c r="E96" s="84" t="s">
        <v>155</v>
      </c>
      <c r="F96" s="106">
        <v>112</v>
      </c>
      <c r="G96" s="107">
        <v>108</v>
      </c>
      <c r="H96" s="107">
        <v>110</v>
      </c>
      <c r="I96" s="107"/>
      <c r="J96" s="107"/>
      <c r="K96" s="107">
        <f t="shared" si="3"/>
        <v>330</v>
      </c>
      <c r="L96" s="108"/>
      <c r="M96" s="107"/>
    </row>
    <row r="97" spans="1:13" ht="19.5" customHeight="1">
      <c r="A97" s="105">
        <v>12</v>
      </c>
      <c r="B97" s="82" t="s">
        <v>212</v>
      </c>
      <c r="C97" s="83" t="s">
        <v>4</v>
      </c>
      <c r="D97" s="99">
        <v>1995</v>
      </c>
      <c r="E97" s="84" t="s">
        <v>213</v>
      </c>
      <c r="F97" s="106">
        <v>126</v>
      </c>
      <c r="G97" s="107">
        <v>116</v>
      </c>
      <c r="H97" s="107"/>
      <c r="I97" s="107"/>
      <c r="J97" s="107"/>
      <c r="K97" s="107">
        <f t="shared" si="3"/>
        <v>242</v>
      </c>
      <c r="L97" s="108"/>
      <c r="M97" s="107"/>
    </row>
    <row r="98" spans="1:13" ht="19.5" customHeight="1">
      <c r="A98" s="109">
        <v>13</v>
      </c>
      <c r="B98" s="82" t="s">
        <v>375</v>
      </c>
      <c r="C98" s="83" t="s">
        <v>13</v>
      </c>
      <c r="D98" s="99">
        <v>1995</v>
      </c>
      <c r="E98" s="84">
        <v>2438125108</v>
      </c>
      <c r="F98" s="106"/>
      <c r="G98" s="107">
        <v>120</v>
      </c>
      <c r="H98" s="107"/>
      <c r="I98" s="107">
        <v>120</v>
      </c>
      <c r="J98" s="107"/>
      <c r="K98" s="107">
        <f t="shared" si="3"/>
        <v>240</v>
      </c>
      <c r="L98" s="108"/>
      <c r="M98" s="107"/>
    </row>
    <row r="99" spans="1:13" ht="19.5" customHeight="1">
      <c r="A99" s="105">
        <v>14</v>
      </c>
      <c r="B99" s="82" t="s">
        <v>376</v>
      </c>
      <c r="C99" s="83" t="s">
        <v>8</v>
      </c>
      <c r="D99" s="99">
        <v>1994</v>
      </c>
      <c r="E99" s="84">
        <v>2426002010</v>
      </c>
      <c r="F99" s="106"/>
      <c r="G99" s="107">
        <v>114</v>
      </c>
      <c r="H99" s="107">
        <v>114</v>
      </c>
      <c r="I99" s="107"/>
      <c r="J99" s="107"/>
      <c r="K99" s="107">
        <f t="shared" si="3"/>
        <v>228</v>
      </c>
      <c r="L99" s="108"/>
      <c r="M99" s="107"/>
    </row>
    <row r="100" spans="1:13" ht="19.5" customHeight="1">
      <c r="A100" s="109">
        <v>15</v>
      </c>
      <c r="B100" s="82" t="s">
        <v>181</v>
      </c>
      <c r="C100" s="83" t="s">
        <v>182</v>
      </c>
      <c r="D100" s="99">
        <v>1995</v>
      </c>
      <c r="E100" s="84" t="s">
        <v>295</v>
      </c>
      <c r="F100" s="106"/>
      <c r="G100" s="107"/>
      <c r="H100" s="107">
        <v>108</v>
      </c>
      <c r="I100" s="107">
        <v>118</v>
      </c>
      <c r="J100" s="107"/>
      <c r="K100" s="107">
        <f t="shared" si="3"/>
        <v>226</v>
      </c>
      <c r="L100" s="108"/>
      <c r="M100" s="107"/>
    </row>
    <row r="101" spans="1:13" ht="19.5" customHeight="1">
      <c r="A101" s="105">
        <v>16</v>
      </c>
      <c r="B101" s="82" t="s">
        <v>74</v>
      </c>
      <c r="C101" s="83" t="s">
        <v>75</v>
      </c>
      <c r="D101" s="99">
        <v>1994</v>
      </c>
      <c r="E101" s="84">
        <v>2407134026</v>
      </c>
      <c r="F101" s="106"/>
      <c r="G101" s="107"/>
      <c r="H101" s="107">
        <v>106</v>
      </c>
      <c r="I101" s="107">
        <v>114</v>
      </c>
      <c r="J101" s="107"/>
      <c r="K101" s="107">
        <f t="shared" si="3"/>
        <v>220</v>
      </c>
      <c r="L101" s="108"/>
      <c r="M101" s="107"/>
    </row>
    <row r="102" spans="1:13" ht="19.5" customHeight="1">
      <c r="A102" s="109">
        <v>17</v>
      </c>
      <c r="B102" s="82" t="s">
        <v>20</v>
      </c>
      <c r="C102" s="83" t="s">
        <v>22</v>
      </c>
      <c r="D102" s="99">
        <v>1995</v>
      </c>
      <c r="E102" s="84">
        <v>2438125028</v>
      </c>
      <c r="F102" s="106"/>
      <c r="G102" s="107">
        <v>126</v>
      </c>
      <c r="H102" s="107"/>
      <c r="I102" s="107"/>
      <c r="J102" s="107"/>
      <c r="K102" s="107">
        <f t="shared" si="3"/>
        <v>126</v>
      </c>
      <c r="L102" s="108"/>
      <c r="M102" s="107"/>
    </row>
    <row r="103" spans="1:13" ht="19.5" customHeight="1">
      <c r="A103" s="109">
        <v>18</v>
      </c>
      <c r="B103" s="82" t="s">
        <v>452</v>
      </c>
      <c r="C103" s="83" t="s">
        <v>453</v>
      </c>
      <c r="D103" s="99">
        <v>1993</v>
      </c>
      <c r="E103" s="84" t="s">
        <v>454</v>
      </c>
      <c r="F103" s="106"/>
      <c r="G103" s="107"/>
      <c r="H103" s="107">
        <v>116</v>
      </c>
      <c r="I103" s="107"/>
      <c r="J103" s="107"/>
      <c r="K103" s="107">
        <f t="shared" si="3"/>
        <v>116</v>
      </c>
      <c r="L103" s="108"/>
      <c r="M103" s="107"/>
    </row>
    <row r="104" spans="1:13" ht="19.5" customHeight="1">
      <c r="A104" s="105">
        <v>19</v>
      </c>
      <c r="B104" s="82" t="s">
        <v>12</v>
      </c>
      <c r="C104" s="83" t="s">
        <v>49</v>
      </c>
      <c r="D104" s="99">
        <v>1995</v>
      </c>
      <c r="E104" s="84" t="s">
        <v>283</v>
      </c>
      <c r="F104" s="106">
        <v>116</v>
      </c>
      <c r="G104" s="107"/>
      <c r="H104" s="107"/>
      <c r="I104" s="107"/>
      <c r="J104" s="107"/>
      <c r="K104" s="107">
        <f t="shared" si="3"/>
        <v>116</v>
      </c>
      <c r="L104" s="108"/>
      <c r="M104" s="107"/>
    </row>
    <row r="105" spans="1:13" ht="19.5" customHeight="1">
      <c r="A105" s="109">
        <v>20</v>
      </c>
      <c r="B105" s="82" t="s">
        <v>178</v>
      </c>
      <c r="C105" s="83" t="s">
        <v>285</v>
      </c>
      <c r="D105" s="99">
        <v>1993</v>
      </c>
      <c r="E105" s="84" t="s">
        <v>179</v>
      </c>
      <c r="F105" s="106">
        <v>110</v>
      </c>
      <c r="G105" s="107"/>
      <c r="H105" s="107"/>
      <c r="I105" s="107"/>
      <c r="J105" s="107"/>
      <c r="K105" s="107">
        <f t="shared" si="3"/>
        <v>110</v>
      </c>
      <c r="L105" s="108"/>
      <c r="M105" s="107"/>
    </row>
    <row r="106" spans="1:13" ht="19.5" customHeight="1">
      <c r="A106" s="30"/>
      <c r="B106" s="58"/>
      <c r="C106" s="59"/>
      <c r="D106" s="60"/>
      <c r="E106" s="4"/>
      <c r="F106" s="39"/>
      <c r="G106" s="29"/>
      <c r="H106" s="29"/>
      <c r="I106" s="29"/>
      <c r="J106" s="29"/>
      <c r="K106" s="29"/>
      <c r="L106" s="29"/>
      <c r="M106" s="29"/>
    </row>
    <row r="107" spans="1:13" ht="19.5" customHeight="1">
      <c r="A107" s="52"/>
      <c r="B107" s="34"/>
      <c r="C107" s="35"/>
      <c r="D107" s="36"/>
      <c r="E107" s="33"/>
      <c r="F107" s="52"/>
      <c r="G107" s="52"/>
      <c r="H107" s="52"/>
      <c r="I107" s="52"/>
      <c r="J107" s="52"/>
      <c r="K107" s="52"/>
      <c r="L107" s="52"/>
      <c r="M107" s="52"/>
    </row>
    <row r="108" spans="1:13" ht="19.5" customHeight="1">
      <c r="A108" s="52"/>
      <c r="B108" s="61"/>
      <c r="C108" s="61"/>
      <c r="D108" s="14"/>
      <c r="E108" s="14"/>
      <c r="F108" s="52"/>
      <c r="G108" s="52"/>
      <c r="H108" s="52"/>
      <c r="I108" s="52"/>
      <c r="J108" s="52"/>
      <c r="K108" s="52"/>
      <c r="L108" s="52"/>
      <c r="M108" s="52"/>
    </row>
    <row r="109" spans="1:13" ht="19.5" customHeight="1" thickBot="1">
      <c r="A109" s="186" t="s">
        <v>222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</row>
    <row r="110" spans="1:13" s="74" customFormat="1" ht="19.5" customHeight="1">
      <c r="A110" s="95" t="s">
        <v>30</v>
      </c>
      <c r="B110" s="96" t="s">
        <v>0</v>
      </c>
      <c r="C110" s="96" t="s">
        <v>1</v>
      </c>
      <c r="D110" s="97" t="s">
        <v>108</v>
      </c>
      <c r="E110" s="98" t="s">
        <v>2</v>
      </c>
      <c r="F110" s="96" t="s">
        <v>26</v>
      </c>
      <c r="G110" s="96" t="s">
        <v>27</v>
      </c>
      <c r="H110" s="96" t="s">
        <v>28</v>
      </c>
      <c r="I110" s="96" t="s">
        <v>29</v>
      </c>
      <c r="J110" s="96" t="s">
        <v>39</v>
      </c>
      <c r="K110" s="96" t="s">
        <v>3</v>
      </c>
      <c r="L110" s="97" t="s">
        <v>234</v>
      </c>
      <c r="M110" s="96" t="s">
        <v>80</v>
      </c>
    </row>
    <row r="111" spans="1:13" ht="19.5" customHeight="1">
      <c r="A111" s="105">
        <v>1</v>
      </c>
      <c r="B111" s="82" t="s">
        <v>286</v>
      </c>
      <c r="C111" s="83" t="s">
        <v>137</v>
      </c>
      <c r="D111" s="99">
        <v>1994</v>
      </c>
      <c r="E111" s="84" t="s">
        <v>287</v>
      </c>
      <c r="F111" s="106">
        <v>200</v>
      </c>
      <c r="G111" s="107">
        <v>200</v>
      </c>
      <c r="H111" s="107">
        <v>150</v>
      </c>
      <c r="I111" s="107">
        <v>200</v>
      </c>
      <c r="J111" s="107"/>
      <c r="K111" s="107">
        <f aca="true" t="shared" si="4" ref="K111:K149">SUM(F111:J111)</f>
        <v>750</v>
      </c>
      <c r="L111" s="108"/>
      <c r="M111" s="107"/>
    </row>
    <row r="112" spans="1:13" ht="19.5" customHeight="1">
      <c r="A112" s="105">
        <v>2</v>
      </c>
      <c r="B112" s="82" t="s">
        <v>288</v>
      </c>
      <c r="C112" s="83" t="s">
        <v>289</v>
      </c>
      <c r="D112" s="99">
        <v>1995</v>
      </c>
      <c r="E112" s="84" t="s">
        <v>290</v>
      </c>
      <c r="F112" s="106">
        <v>150</v>
      </c>
      <c r="G112" s="107">
        <v>170</v>
      </c>
      <c r="H112" s="107">
        <v>200</v>
      </c>
      <c r="I112" s="107">
        <v>170</v>
      </c>
      <c r="J112" s="107"/>
      <c r="K112" s="107">
        <f t="shared" si="4"/>
        <v>690</v>
      </c>
      <c r="L112" s="108"/>
      <c r="M112" s="107"/>
    </row>
    <row r="113" spans="1:13" ht="19.5" customHeight="1">
      <c r="A113" s="105">
        <v>3</v>
      </c>
      <c r="B113" s="82" t="s">
        <v>233</v>
      </c>
      <c r="C113" s="83" t="s">
        <v>8</v>
      </c>
      <c r="D113" s="99">
        <v>1997</v>
      </c>
      <c r="E113" s="84" t="s">
        <v>188</v>
      </c>
      <c r="F113" s="106">
        <v>118</v>
      </c>
      <c r="G113" s="107">
        <v>120</v>
      </c>
      <c r="H113" s="107">
        <v>132</v>
      </c>
      <c r="I113" s="107">
        <v>150</v>
      </c>
      <c r="J113" s="107"/>
      <c r="K113" s="107">
        <f t="shared" si="4"/>
        <v>520</v>
      </c>
      <c r="L113" s="108"/>
      <c r="M113" s="107"/>
    </row>
    <row r="114" spans="1:14" ht="19.5" customHeight="1">
      <c r="A114" s="105">
        <v>4</v>
      </c>
      <c r="B114" s="82" t="s">
        <v>298</v>
      </c>
      <c r="C114" s="83" t="s">
        <v>99</v>
      </c>
      <c r="D114" s="99">
        <v>1995</v>
      </c>
      <c r="E114" s="84" t="s">
        <v>299</v>
      </c>
      <c r="F114" s="106">
        <v>112</v>
      </c>
      <c r="G114" s="107">
        <v>102</v>
      </c>
      <c r="H114" s="107">
        <v>118</v>
      </c>
      <c r="I114" s="107">
        <v>112</v>
      </c>
      <c r="J114" s="107"/>
      <c r="K114" s="107">
        <f t="shared" si="4"/>
        <v>444</v>
      </c>
      <c r="L114" s="108"/>
      <c r="M114" s="107"/>
      <c r="N114" s="20"/>
    </row>
    <row r="115" spans="1:13" ht="19.5" customHeight="1">
      <c r="A115" s="105">
        <v>5</v>
      </c>
      <c r="B115" s="82" t="s">
        <v>145</v>
      </c>
      <c r="C115" s="83" t="s">
        <v>146</v>
      </c>
      <c r="D115" s="99">
        <v>1997</v>
      </c>
      <c r="E115" s="84" t="s">
        <v>148</v>
      </c>
      <c r="F115" s="106">
        <v>110</v>
      </c>
      <c r="G115" s="107">
        <v>108</v>
      </c>
      <c r="H115" s="107">
        <v>116</v>
      </c>
      <c r="I115" s="107">
        <v>108</v>
      </c>
      <c r="J115" s="107"/>
      <c r="K115" s="107">
        <f t="shared" si="4"/>
        <v>442</v>
      </c>
      <c r="L115" s="108"/>
      <c r="M115" s="107"/>
    </row>
    <row r="116" spans="1:13" ht="19.5" customHeight="1">
      <c r="A116" s="105">
        <v>6</v>
      </c>
      <c r="B116" s="82" t="s">
        <v>296</v>
      </c>
      <c r="C116" s="83" t="s">
        <v>281</v>
      </c>
      <c r="D116" s="99">
        <v>1994</v>
      </c>
      <c r="E116" s="84" t="s">
        <v>297</v>
      </c>
      <c r="F116" s="106">
        <v>114</v>
      </c>
      <c r="G116" s="107">
        <v>90</v>
      </c>
      <c r="H116" s="107">
        <v>106</v>
      </c>
      <c r="I116" s="107">
        <v>110</v>
      </c>
      <c r="J116" s="107"/>
      <c r="K116" s="107">
        <f t="shared" si="4"/>
        <v>420</v>
      </c>
      <c r="L116" s="108"/>
      <c r="M116" s="107"/>
    </row>
    <row r="117" spans="1:13" ht="19.5" customHeight="1">
      <c r="A117" s="105">
        <v>7</v>
      </c>
      <c r="B117" s="82" t="s">
        <v>121</v>
      </c>
      <c r="C117" s="83" t="s">
        <v>171</v>
      </c>
      <c r="D117" s="99">
        <v>1997</v>
      </c>
      <c r="E117" s="84" t="s">
        <v>300</v>
      </c>
      <c r="F117" s="106">
        <v>108</v>
      </c>
      <c r="G117" s="107">
        <v>94</v>
      </c>
      <c r="H117" s="107">
        <v>102</v>
      </c>
      <c r="I117" s="107">
        <v>114</v>
      </c>
      <c r="J117" s="107"/>
      <c r="K117" s="107">
        <f t="shared" si="4"/>
        <v>418</v>
      </c>
      <c r="L117" s="108"/>
      <c r="M117" s="107"/>
    </row>
    <row r="118" spans="1:13" ht="19.5" customHeight="1">
      <c r="A118" s="105">
        <v>8</v>
      </c>
      <c r="B118" s="82" t="s">
        <v>293</v>
      </c>
      <c r="C118" s="83" t="s">
        <v>205</v>
      </c>
      <c r="D118" s="99">
        <v>1994</v>
      </c>
      <c r="E118" s="84" t="s">
        <v>294</v>
      </c>
      <c r="F118" s="106">
        <v>122</v>
      </c>
      <c r="G118" s="107">
        <v>150</v>
      </c>
      <c r="H118" s="107">
        <v>120</v>
      </c>
      <c r="I118" s="107"/>
      <c r="J118" s="107"/>
      <c r="K118" s="107">
        <f t="shared" si="4"/>
        <v>392</v>
      </c>
      <c r="L118" s="108"/>
      <c r="M118" s="107"/>
    </row>
    <row r="119" spans="1:13" ht="19.5" customHeight="1">
      <c r="A119" s="105">
        <v>9</v>
      </c>
      <c r="B119" s="82" t="s">
        <v>291</v>
      </c>
      <c r="C119" s="83" t="s">
        <v>100</v>
      </c>
      <c r="D119" s="99">
        <v>1994</v>
      </c>
      <c r="E119" s="84" t="s">
        <v>292</v>
      </c>
      <c r="F119" s="106">
        <v>126</v>
      </c>
      <c r="G119" s="107">
        <v>126</v>
      </c>
      <c r="H119" s="107"/>
      <c r="I119" s="107">
        <v>140</v>
      </c>
      <c r="J119" s="107"/>
      <c r="K119" s="107">
        <f t="shared" si="4"/>
        <v>392</v>
      </c>
      <c r="L119" s="108"/>
      <c r="M119" s="107"/>
    </row>
    <row r="120" spans="1:13" ht="19.5" customHeight="1">
      <c r="A120" s="105">
        <v>10</v>
      </c>
      <c r="B120" s="82" t="s">
        <v>438</v>
      </c>
      <c r="C120" s="83" t="s">
        <v>5</v>
      </c>
      <c r="D120" s="99">
        <v>1996</v>
      </c>
      <c r="E120" s="84">
        <v>2474284120</v>
      </c>
      <c r="F120" s="106"/>
      <c r="G120" s="107">
        <v>122</v>
      </c>
      <c r="H120" s="107">
        <v>140</v>
      </c>
      <c r="I120" s="107">
        <v>122</v>
      </c>
      <c r="J120" s="107"/>
      <c r="K120" s="107">
        <f t="shared" si="4"/>
        <v>384</v>
      </c>
      <c r="L120" s="108"/>
      <c r="M120" s="107"/>
    </row>
    <row r="121" spans="1:13" ht="19.5" customHeight="1">
      <c r="A121" s="105">
        <v>11</v>
      </c>
      <c r="B121" s="82" t="s">
        <v>215</v>
      </c>
      <c r="C121" s="83" t="s">
        <v>216</v>
      </c>
      <c r="D121" s="99">
        <v>1995</v>
      </c>
      <c r="E121" s="84" t="s">
        <v>217</v>
      </c>
      <c r="F121" s="106">
        <v>140</v>
      </c>
      <c r="G121" s="107"/>
      <c r="H121" s="107">
        <v>112</v>
      </c>
      <c r="I121" s="107">
        <v>132</v>
      </c>
      <c r="J121" s="107"/>
      <c r="K121" s="107">
        <f t="shared" si="4"/>
        <v>384</v>
      </c>
      <c r="L121" s="108"/>
      <c r="M121" s="107"/>
    </row>
    <row r="122" spans="1:13" ht="19.5" customHeight="1">
      <c r="A122" s="105">
        <v>12</v>
      </c>
      <c r="B122" s="82" t="s">
        <v>383</v>
      </c>
      <c r="C122" s="83" t="s">
        <v>384</v>
      </c>
      <c r="D122" s="99">
        <v>1995</v>
      </c>
      <c r="E122" s="84">
        <v>2473140044</v>
      </c>
      <c r="F122" s="106"/>
      <c r="G122" s="107">
        <v>112</v>
      </c>
      <c r="H122" s="107">
        <v>126</v>
      </c>
      <c r="I122" s="107">
        <v>126</v>
      </c>
      <c r="J122" s="107"/>
      <c r="K122" s="107">
        <f t="shared" si="4"/>
        <v>364</v>
      </c>
      <c r="L122" s="108"/>
      <c r="M122" s="107"/>
    </row>
    <row r="123" spans="1:13" ht="19.5" customHeight="1">
      <c r="A123" s="105">
        <v>13</v>
      </c>
      <c r="B123" s="82" t="s">
        <v>379</v>
      </c>
      <c r="C123" s="83" t="s">
        <v>380</v>
      </c>
      <c r="D123" s="99">
        <v>1996</v>
      </c>
      <c r="E123" s="84">
        <v>2474284015</v>
      </c>
      <c r="F123" s="106"/>
      <c r="G123" s="107">
        <v>116</v>
      </c>
      <c r="H123" s="107">
        <v>114</v>
      </c>
      <c r="I123" s="107">
        <v>116</v>
      </c>
      <c r="J123" s="107"/>
      <c r="K123" s="107">
        <f t="shared" si="4"/>
        <v>346</v>
      </c>
      <c r="L123" s="108"/>
      <c r="M123" s="107"/>
    </row>
    <row r="124" spans="1:13" ht="19.5" customHeight="1">
      <c r="A124" s="105">
        <v>14</v>
      </c>
      <c r="B124" s="82" t="s">
        <v>387</v>
      </c>
      <c r="C124" s="83" t="s">
        <v>142</v>
      </c>
      <c r="D124" s="99">
        <v>1996</v>
      </c>
      <c r="E124" s="84">
        <v>2473140011</v>
      </c>
      <c r="F124" s="106"/>
      <c r="G124" s="107">
        <v>100</v>
      </c>
      <c r="H124" s="107">
        <v>108</v>
      </c>
      <c r="I124" s="107">
        <v>118</v>
      </c>
      <c r="J124" s="107"/>
      <c r="K124" s="107">
        <f t="shared" si="4"/>
        <v>326</v>
      </c>
      <c r="L124" s="108"/>
      <c r="M124" s="107"/>
    </row>
    <row r="125" spans="1:13" ht="19.5" customHeight="1">
      <c r="A125" s="105">
        <v>15</v>
      </c>
      <c r="B125" s="82" t="s">
        <v>189</v>
      </c>
      <c r="C125" s="83" t="s">
        <v>11</v>
      </c>
      <c r="D125" s="99">
        <v>1996</v>
      </c>
      <c r="E125" s="84" t="s">
        <v>241</v>
      </c>
      <c r="F125" s="106">
        <v>116</v>
      </c>
      <c r="G125" s="107">
        <v>98</v>
      </c>
      <c r="H125" s="107"/>
      <c r="I125" s="107">
        <v>104</v>
      </c>
      <c r="J125" s="107"/>
      <c r="K125" s="107">
        <f t="shared" si="4"/>
        <v>318</v>
      </c>
      <c r="L125" s="108"/>
      <c r="M125" s="107"/>
    </row>
    <row r="126" spans="1:13" ht="19.5" customHeight="1">
      <c r="A126" s="105">
        <v>16</v>
      </c>
      <c r="B126" s="82" t="s">
        <v>117</v>
      </c>
      <c r="C126" s="83" t="s">
        <v>100</v>
      </c>
      <c r="D126" s="99">
        <v>1997</v>
      </c>
      <c r="E126" s="84" t="s">
        <v>301</v>
      </c>
      <c r="F126" s="106">
        <v>104</v>
      </c>
      <c r="G126" s="107">
        <v>96</v>
      </c>
      <c r="H126" s="107">
        <v>104</v>
      </c>
      <c r="I126" s="107"/>
      <c r="J126" s="107"/>
      <c r="K126" s="107">
        <f t="shared" si="4"/>
        <v>304</v>
      </c>
      <c r="L126" s="108"/>
      <c r="M126" s="107"/>
    </row>
    <row r="127" spans="1:13" ht="19.5" customHeight="1">
      <c r="A127" s="105">
        <v>17</v>
      </c>
      <c r="B127" s="82" t="s">
        <v>185</v>
      </c>
      <c r="C127" s="83" t="s">
        <v>17</v>
      </c>
      <c r="D127" s="99">
        <v>1997</v>
      </c>
      <c r="E127" s="84" t="s">
        <v>186</v>
      </c>
      <c r="F127" s="106">
        <v>132</v>
      </c>
      <c r="G127" s="107"/>
      <c r="H127" s="107">
        <v>170</v>
      </c>
      <c r="I127" s="107"/>
      <c r="J127" s="107"/>
      <c r="K127" s="107">
        <f t="shared" si="4"/>
        <v>302</v>
      </c>
      <c r="L127" s="108"/>
      <c r="M127" s="107"/>
    </row>
    <row r="128" spans="1:13" ht="19.5" customHeight="1">
      <c r="A128" s="105">
        <v>18</v>
      </c>
      <c r="B128" s="82" t="s">
        <v>302</v>
      </c>
      <c r="C128" s="83" t="s">
        <v>9</v>
      </c>
      <c r="D128" s="99">
        <v>1996</v>
      </c>
      <c r="E128" s="84" t="s">
        <v>303</v>
      </c>
      <c r="F128" s="106">
        <v>102</v>
      </c>
      <c r="G128" s="107">
        <v>88</v>
      </c>
      <c r="H128" s="107"/>
      <c r="I128" s="107">
        <v>106</v>
      </c>
      <c r="J128" s="107"/>
      <c r="K128" s="107">
        <f t="shared" si="4"/>
        <v>296</v>
      </c>
      <c r="L128" s="108"/>
      <c r="M128" s="107"/>
    </row>
    <row r="129" spans="1:13" ht="19.5" customHeight="1">
      <c r="A129" s="105">
        <v>19</v>
      </c>
      <c r="B129" s="82" t="s">
        <v>388</v>
      </c>
      <c r="C129" s="83" t="s">
        <v>182</v>
      </c>
      <c r="D129" s="99">
        <v>1997</v>
      </c>
      <c r="E129" s="84">
        <v>2473266262</v>
      </c>
      <c r="F129" s="106"/>
      <c r="G129" s="107">
        <v>92</v>
      </c>
      <c r="H129" s="107">
        <v>100</v>
      </c>
      <c r="I129" s="107">
        <v>100</v>
      </c>
      <c r="J129" s="107"/>
      <c r="K129" s="107">
        <f t="shared" si="4"/>
        <v>292</v>
      </c>
      <c r="L129" s="108"/>
      <c r="M129" s="107"/>
    </row>
    <row r="130" spans="1:13" ht="19.5" customHeight="1">
      <c r="A130" s="105">
        <v>20</v>
      </c>
      <c r="B130" s="82" t="s">
        <v>390</v>
      </c>
      <c r="C130" s="83" t="s">
        <v>391</v>
      </c>
      <c r="D130" s="99">
        <v>1995</v>
      </c>
      <c r="E130" s="84">
        <v>2473140093</v>
      </c>
      <c r="F130" s="106"/>
      <c r="G130" s="107">
        <v>84</v>
      </c>
      <c r="H130" s="107">
        <v>94</v>
      </c>
      <c r="I130" s="107">
        <v>102</v>
      </c>
      <c r="J130" s="107"/>
      <c r="K130" s="107">
        <f t="shared" si="4"/>
        <v>280</v>
      </c>
      <c r="L130" s="108"/>
      <c r="M130" s="107"/>
    </row>
    <row r="131" spans="1:13" ht="19.5" customHeight="1">
      <c r="A131" s="105">
        <v>21</v>
      </c>
      <c r="B131" s="82" t="s">
        <v>396</v>
      </c>
      <c r="C131" s="83" t="s">
        <v>112</v>
      </c>
      <c r="D131" s="99">
        <v>1996</v>
      </c>
      <c r="E131" s="84">
        <v>2473140104</v>
      </c>
      <c r="F131" s="106"/>
      <c r="G131" s="107">
        <v>76</v>
      </c>
      <c r="H131" s="107">
        <v>96</v>
      </c>
      <c r="I131" s="107">
        <v>94</v>
      </c>
      <c r="J131" s="107"/>
      <c r="K131" s="107">
        <f t="shared" si="4"/>
        <v>266</v>
      </c>
      <c r="L131" s="108"/>
      <c r="M131" s="107"/>
    </row>
    <row r="132" spans="1:13" ht="19.5" customHeight="1">
      <c r="A132" s="105">
        <v>22</v>
      </c>
      <c r="B132" s="82" t="s">
        <v>181</v>
      </c>
      <c r="C132" s="83" t="s">
        <v>182</v>
      </c>
      <c r="D132" s="99">
        <v>1995</v>
      </c>
      <c r="E132" s="84" t="s">
        <v>295</v>
      </c>
      <c r="F132" s="106">
        <v>120</v>
      </c>
      <c r="G132" s="107">
        <v>140</v>
      </c>
      <c r="H132" s="107"/>
      <c r="I132" s="107"/>
      <c r="J132" s="107"/>
      <c r="K132" s="107">
        <f t="shared" si="4"/>
        <v>260</v>
      </c>
      <c r="L132" s="108"/>
      <c r="M132" s="107"/>
    </row>
    <row r="133" spans="1:13" ht="19.5" customHeight="1">
      <c r="A133" s="105">
        <v>23</v>
      </c>
      <c r="B133" s="82" t="s">
        <v>437</v>
      </c>
      <c r="C133" s="83" t="s">
        <v>152</v>
      </c>
      <c r="D133" s="99">
        <v>1994</v>
      </c>
      <c r="E133" s="84">
        <v>2474284104</v>
      </c>
      <c r="F133" s="106"/>
      <c r="G133" s="107">
        <v>132</v>
      </c>
      <c r="H133" s="107">
        <v>122</v>
      </c>
      <c r="I133" s="107"/>
      <c r="J133" s="107"/>
      <c r="K133" s="107">
        <f t="shared" si="4"/>
        <v>254</v>
      </c>
      <c r="L133" s="108"/>
      <c r="M133" s="107"/>
    </row>
    <row r="134" spans="1:13" ht="19.5" customHeight="1">
      <c r="A134" s="105">
        <v>24</v>
      </c>
      <c r="B134" s="82" t="s">
        <v>227</v>
      </c>
      <c r="C134" s="83" t="s">
        <v>5</v>
      </c>
      <c r="D134" s="99">
        <v>1996</v>
      </c>
      <c r="E134" s="84" t="s">
        <v>228</v>
      </c>
      <c r="F134" s="106">
        <v>106</v>
      </c>
      <c r="G134" s="107">
        <v>110</v>
      </c>
      <c r="H134" s="107"/>
      <c r="I134" s="107"/>
      <c r="J134" s="107"/>
      <c r="K134" s="107">
        <f t="shared" si="4"/>
        <v>216</v>
      </c>
      <c r="L134" s="108"/>
      <c r="M134" s="107"/>
    </row>
    <row r="135" spans="1:13" ht="19.5" customHeight="1">
      <c r="A135" s="105">
        <v>25</v>
      </c>
      <c r="B135" s="82" t="s">
        <v>392</v>
      </c>
      <c r="C135" s="83" t="s">
        <v>149</v>
      </c>
      <c r="D135" s="99">
        <v>1996</v>
      </c>
      <c r="E135" s="84">
        <v>2473254038</v>
      </c>
      <c r="F135" s="106"/>
      <c r="G135" s="107">
        <v>82</v>
      </c>
      <c r="H135" s="107">
        <v>98</v>
      </c>
      <c r="I135" s="107"/>
      <c r="J135" s="107"/>
      <c r="K135" s="107">
        <f t="shared" si="4"/>
        <v>180</v>
      </c>
      <c r="L135" s="108"/>
      <c r="M135" s="107"/>
    </row>
    <row r="136" spans="1:13" ht="19.5" customHeight="1">
      <c r="A136" s="105">
        <v>26</v>
      </c>
      <c r="B136" s="82" t="s">
        <v>72</v>
      </c>
      <c r="C136" s="83" t="s">
        <v>235</v>
      </c>
      <c r="D136" s="99">
        <v>1995</v>
      </c>
      <c r="E136" s="84" t="s">
        <v>236</v>
      </c>
      <c r="F136" s="106">
        <v>100</v>
      </c>
      <c r="G136" s="107">
        <v>74</v>
      </c>
      <c r="H136" s="107"/>
      <c r="I136" s="107"/>
      <c r="J136" s="107"/>
      <c r="K136" s="107">
        <f t="shared" si="4"/>
        <v>174</v>
      </c>
      <c r="L136" s="108"/>
      <c r="M136" s="107"/>
    </row>
    <row r="137" spans="1:13" ht="19.5" customHeight="1">
      <c r="A137" s="105">
        <v>27</v>
      </c>
      <c r="B137" s="82" t="s">
        <v>91</v>
      </c>
      <c r="C137" s="83" t="s">
        <v>93</v>
      </c>
      <c r="D137" s="99">
        <v>1994</v>
      </c>
      <c r="E137" s="84" t="s">
        <v>278</v>
      </c>
      <c r="F137" s="106">
        <v>170</v>
      </c>
      <c r="G137" s="107"/>
      <c r="H137" s="107"/>
      <c r="I137" s="107"/>
      <c r="J137" s="107"/>
      <c r="K137" s="107">
        <f t="shared" si="4"/>
        <v>170</v>
      </c>
      <c r="L137" s="108"/>
      <c r="M137" s="107"/>
    </row>
    <row r="138" spans="1:13" ht="19.5" customHeight="1">
      <c r="A138" s="105">
        <v>28</v>
      </c>
      <c r="B138" s="82" t="s">
        <v>506</v>
      </c>
      <c r="C138" s="83" t="s">
        <v>205</v>
      </c>
      <c r="D138" s="99">
        <v>1993</v>
      </c>
      <c r="E138" s="84">
        <v>2442043493</v>
      </c>
      <c r="F138" s="104"/>
      <c r="G138" s="107"/>
      <c r="H138" s="107"/>
      <c r="I138" s="107">
        <v>120</v>
      </c>
      <c r="J138" s="107"/>
      <c r="K138" s="107">
        <f t="shared" si="4"/>
        <v>120</v>
      </c>
      <c r="L138" s="108"/>
      <c r="M138" s="107"/>
    </row>
    <row r="139" spans="1:13" ht="19.5" customHeight="1">
      <c r="A139" s="105">
        <v>29</v>
      </c>
      <c r="B139" s="82" t="s">
        <v>378</v>
      </c>
      <c r="C139" s="83" t="s">
        <v>82</v>
      </c>
      <c r="D139" s="99">
        <v>1997</v>
      </c>
      <c r="E139" s="84">
        <v>2438330014</v>
      </c>
      <c r="F139" s="106"/>
      <c r="G139" s="107">
        <v>118</v>
      </c>
      <c r="H139" s="107"/>
      <c r="I139" s="107"/>
      <c r="J139" s="107"/>
      <c r="K139" s="107">
        <f t="shared" si="4"/>
        <v>118</v>
      </c>
      <c r="L139" s="108"/>
      <c r="M139" s="107"/>
    </row>
    <row r="140" spans="1:13" ht="19.5" customHeight="1">
      <c r="A140" s="105">
        <v>30</v>
      </c>
      <c r="B140" s="82" t="s">
        <v>381</v>
      </c>
      <c r="C140" s="83" t="s">
        <v>382</v>
      </c>
      <c r="D140" s="99">
        <v>1996</v>
      </c>
      <c r="E140" s="84">
        <v>2438243016</v>
      </c>
      <c r="F140" s="106"/>
      <c r="G140" s="107">
        <v>114</v>
      </c>
      <c r="H140" s="107"/>
      <c r="I140" s="107"/>
      <c r="J140" s="107"/>
      <c r="K140" s="107">
        <f t="shared" si="4"/>
        <v>114</v>
      </c>
      <c r="L140" s="108"/>
      <c r="M140" s="107"/>
    </row>
    <row r="141" spans="1:13" ht="19.5" customHeight="1">
      <c r="A141" s="105">
        <v>31</v>
      </c>
      <c r="B141" s="82" t="s">
        <v>455</v>
      </c>
      <c r="C141" s="83" t="s">
        <v>180</v>
      </c>
      <c r="D141" s="99">
        <v>1995</v>
      </c>
      <c r="E141" s="84">
        <v>2473004021</v>
      </c>
      <c r="F141" s="95"/>
      <c r="G141" s="121"/>
      <c r="H141" s="107">
        <v>110</v>
      </c>
      <c r="I141" s="107"/>
      <c r="J141" s="107"/>
      <c r="K141" s="107">
        <f t="shared" si="4"/>
        <v>110</v>
      </c>
      <c r="L141" s="108"/>
      <c r="M141" s="107"/>
    </row>
    <row r="142" spans="1:13" ht="19.5" customHeight="1">
      <c r="A142" s="105">
        <v>32</v>
      </c>
      <c r="B142" s="82" t="s">
        <v>385</v>
      </c>
      <c r="C142" s="83" t="s">
        <v>386</v>
      </c>
      <c r="D142" s="99">
        <v>1993</v>
      </c>
      <c r="E142" s="84" t="s">
        <v>397</v>
      </c>
      <c r="F142" s="106"/>
      <c r="G142" s="107">
        <v>106</v>
      </c>
      <c r="H142" s="107"/>
      <c r="I142" s="107"/>
      <c r="J142" s="107"/>
      <c r="K142" s="107">
        <f t="shared" si="4"/>
        <v>106</v>
      </c>
      <c r="L142" s="108"/>
      <c r="M142" s="107"/>
    </row>
    <row r="143" spans="1:13" ht="19.5" customHeight="1">
      <c r="A143" s="105">
        <v>33</v>
      </c>
      <c r="B143" s="82" t="s">
        <v>74</v>
      </c>
      <c r="C143" s="83" t="s">
        <v>75</v>
      </c>
      <c r="D143" s="99">
        <v>1994</v>
      </c>
      <c r="E143" s="84">
        <v>2407134026</v>
      </c>
      <c r="F143" s="106"/>
      <c r="G143" s="107">
        <v>104</v>
      </c>
      <c r="H143" s="107"/>
      <c r="I143" s="107"/>
      <c r="J143" s="107"/>
      <c r="K143" s="107">
        <f t="shared" si="4"/>
        <v>104</v>
      </c>
      <c r="L143" s="108"/>
      <c r="M143" s="107"/>
    </row>
    <row r="144" spans="1:13" ht="19.5" customHeight="1">
      <c r="A144" s="105">
        <v>34</v>
      </c>
      <c r="B144" s="82" t="s">
        <v>507</v>
      </c>
      <c r="C144" s="83" t="s">
        <v>82</v>
      </c>
      <c r="D144" s="99">
        <v>1994</v>
      </c>
      <c r="E144" s="84" t="s">
        <v>509</v>
      </c>
      <c r="F144" s="104"/>
      <c r="G144" s="107"/>
      <c r="H144" s="107"/>
      <c r="I144" s="107">
        <v>98</v>
      </c>
      <c r="J144" s="107"/>
      <c r="K144" s="107">
        <f t="shared" si="4"/>
        <v>98</v>
      </c>
      <c r="L144" s="108"/>
      <c r="M144" s="107"/>
    </row>
    <row r="145" spans="1:13" ht="19.5" customHeight="1">
      <c r="A145" s="105">
        <v>35</v>
      </c>
      <c r="B145" s="82" t="s">
        <v>508</v>
      </c>
      <c r="C145" s="83" t="s">
        <v>17</v>
      </c>
      <c r="D145" s="99">
        <v>1997</v>
      </c>
      <c r="E145" s="84">
        <v>2473140071</v>
      </c>
      <c r="F145" s="104"/>
      <c r="G145" s="107"/>
      <c r="H145" s="107"/>
      <c r="I145" s="107">
        <v>96</v>
      </c>
      <c r="J145" s="107"/>
      <c r="K145" s="107">
        <f t="shared" si="4"/>
        <v>96</v>
      </c>
      <c r="L145" s="108"/>
      <c r="M145" s="107"/>
    </row>
    <row r="146" spans="1:13" ht="19.5" customHeight="1">
      <c r="A146" s="105">
        <v>36</v>
      </c>
      <c r="B146" s="82" t="s">
        <v>401</v>
      </c>
      <c r="C146" s="83" t="s">
        <v>456</v>
      </c>
      <c r="D146" s="99">
        <v>1994</v>
      </c>
      <c r="E146" s="84">
        <v>2407134013</v>
      </c>
      <c r="F146" s="95"/>
      <c r="G146" s="121"/>
      <c r="H146" s="107">
        <v>92</v>
      </c>
      <c r="I146" s="107"/>
      <c r="J146" s="107"/>
      <c r="K146" s="107">
        <f t="shared" si="4"/>
        <v>92</v>
      </c>
      <c r="L146" s="108"/>
      <c r="M146" s="107"/>
    </row>
    <row r="147" spans="1:13" ht="19.5" customHeight="1">
      <c r="A147" s="105">
        <v>37</v>
      </c>
      <c r="B147" s="82" t="s">
        <v>389</v>
      </c>
      <c r="C147" s="83" t="s">
        <v>119</v>
      </c>
      <c r="D147" s="99">
        <v>1994</v>
      </c>
      <c r="E147" s="84">
        <v>2473140102</v>
      </c>
      <c r="F147" s="106"/>
      <c r="G147" s="107">
        <v>86</v>
      </c>
      <c r="H147" s="107"/>
      <c r="I147" s="107"/>
      <c r="J147" s="107"/>
      <c r="K147" s="107">
        <f t="shared" si="4"/>
        <v>86</v>
      </c>
      <c r="L147" s="108"/>
      <c r="M147" s="107"/>
    </row>
    <row r="148" spans="1:13" ht="19.5" customHeight="1">
      <c r="A148" s="105">
        <v>38</v>
      </c>
      <c r="B148" s="82" t="s">
        <v>393</v>
      </c>
      <c r="C148" s="83" t="s">
        <v>394</v>
      </c>
      <c r="D148" s="99">
        <v>1995</v>
      </c>
      <c r="E148" s="84">
        <v>2438125123</v>
      </c>
      <c r="F148" s="106"/>
      <c r="G148" s="107">
        <v>80</v>
      </c>
      <c r="H148" s="107"/>
      <c r="I148" s="107"/>
      <c r="J148" s="107"/>
      <c r="K148" s="107">
        <f t="shared" si="4"/>
        <v>80</v>
      </c>
      <c r="L148" s="108"/>
      <c r="M148" s="107"/>
    </row>
    <row r="149" spans="1:13" ht="19.5" customHeight="1">
      <c r="A149" s="105">
        <v>39</v>
      </c>
      <c r="B149" s="82" t="s">
        <v>395</v>
      </c>
      <c r="C149" s="83" t="s">
        <v>182</v>
      </c>
      <c r="D149" s="99">
        <v>1995</v>
      </c>
      <c r="E149" s="84">
        <v>2438125118</v>
      </c>
      <c r="F149" s="106"/>
      <c r="G149" s="107">
        <v>78</v>
      </c>
      <c r="H149" s="107"/>
      <c r="I149" s="107"/>
      <c r="J149" s="107"/>
      <c r="K149" s="107">
        <f t="shared" si="4"/>
        <v>78</v>
      </c>
      <c r="L149" s="108"/>
      <c r="M149" s="107"/>
    </row>
    <row r="150" spans="1:13" ht="19.5" customHeight="1">
      <c r="A150" s="30"/>
      <c r="B150" s="46"/>
      <c r="C150" s="44"/>
      <c r="D150" s="42"/>
      <c r="E150" s="43"/>
      <c r="F150" s="39"/>
      <c r="G150" s="39"/>
      <c r="H150" s="29"/>
      <c r="I150" s="29"/>
      <c r="J150" s="29"/>
      <c r="K150" s="29"/>
      <c r="L150" s="29"/>
      <c r="M150" s="29"/>
    </row>
    <row r="151" spans="1:13" ht="19.5" customHeight="1" thickBot="1">
      <c r="A151" s="52"/>
      <c r="B151" s="52"/>
      <c r="C151" s="52"/>
      <c r="F151" s="52"/>
      <c r="G151" s="52"/>
      <c r="H151" s="52"/>
      <c r="I151" s="52"/>
      <c r="J151" s="52"/>
      <c r="K151" s="52"/>
      <c r="L151" s="52"/>
      <c r="M151" s="52"/>
    </row>
    <row r="152" spans="1:13" ht="19.5" customHeight="1" thickBot="1">
      <c r="A152" s="182" t="s">
        <v>223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4"/>
    </row>
    <row r="153" spans="1:13" s="74" customFormat="1" ht="19.5" customHeight="1">
      <c r="A153" s="98" t="s">
        <v>30</v>
      </c>
      <c r="B153" s="98" t="s">
        <v>0</v>
      </c>
      <c r="C153" s="98" t="s">
        <v>1</v>
      </c>
      <c r="D153" s="97" t="s">
        <v>108</v>
      </c>
      <c r="E153" s="98" t="s">
        <v>2</v>
      </c>
      <c r="F153" s="98" t="s">
        <v>26</v>
      </c>
      <c r="G153" s="98" t="s">
        <v>27</v>
      </c>
      <c r="H153" s="98" t="s">
        <v>28</v>
      </c>
      <c r="I153" s="98" t="s">
        <v>29</v>
      </c>
      <c r="J153" s="98" t="s">
        <v>39</v>
      </c>
      <c r="K153" s="98" t="s">
        <v>3</v>
      </c>
      <c r="L153" s="97" t="s">
        <v>234</v>
      </c>
      <c r="M153" s="98" t="s">
        <v>80</v>
      </c>
    </row>
    <row r="154" spans="1:13" ht="19.5" customHeight="1">
      <c r="A154" s="119">
        <v>1</v>
      </c>
      <c r="B154" s="82" t="s">
        <v>305</v>
      </c>
      <c r="C154" s="83" t="s">
        <v>306</v>
      </c>
      <c r="D154" s="99">
        <v>1998</v>
      </c>
      <c r="E154" s="84" t="s">
        <v>190</v>
      </c>
      <c r="F154" s="106">
        <v>132</v>
      </c>
      <c r="G154" s="107">
        <v>200</v>
      </c>
      <c r="H154" s="107">
        <v>200</v>
      </c>
      <c r="I154" s="107">
        <v>200</v>
      </c>
      <c r="J154" s="107"/>
      <c r="K154" s="107">
        <f aca="true" t="shared" si="5" ref="K154:K185">SUM(F154:J154)</f>
        <v>732</v>
      </c>
      <c r="L154" s="108"/>
      <c r="M154" s="107"/>
    </row>
    <row r="155" spans="1:13" ht="19.5" customHeight="1">
      <c r="A155" s="119">
        <v>2</v>
      </c>
      <c r="B155" s="82" t="s">
        <v>103</v>
      </c>
      <c r="C155" s="83" t="s">
        <v>304</v>
      </c>
      <c r="D155" s="99">
        <v>1999</v>
      </c>
      <c r="E155" s="84" t="s">
        <v>197</v>
      </c>
      <c r="F155" s="106">
        <v>170</v>
      </c>
      <c r="G155" s="107">
        <v>120</v>
      </c>
      <c r="H155" s="107">
        <v>150</v>
      </c>
      <c r="I155" s="107">
        <v>140</v>
      </c>
      <c r="J155" s="107"/>
      <c r="K155" s="107">
        <f t="shared" si="5"/>
        <v>580</v>
      </c>
      <c r="L155" s="108"/>
      <c r="M155" s="107"/>
    </row>
    <row r="156" spans="1:13" ht="19.5" customHeight="1">
      <c r="A156" s="119">
        <v>3</v>
      </c>
      <c r="B156" s="82" t="s">
        <v>207</v>
      </c>
      <c r="C156" s="83" t="s">
        <v>73</v>
      </c>
      <c r="D156" s="99">
        <v>1999</v>
      </c>
      <c r="E156" s="84" t="s">
        <v>208</v>
      </c>
      <c r="F156" s="106">
        <v>140</v>
      </c>
      <c r="G156" s="107">
        <v>140</v>
      </c>
      <c r="H156" s="107">
        <v>140</v>
      </c>
      <c r="I156" s="107">
        <v>150</v>
      </c>
      <c r="J156" s="107"/>
      <c r="K156" s="107">
        <f t="shared" si="5"/>
        <v>570</v>
      </c>
      <c r="L156" s="108"/>
      <c r="M156" s="107"/>
    </row>
    <row r="157" spans="1:13" ht="19.5" customHeight="1">
      <c r="A157" s="119">
        <v>4</v>
      </c>
      <c r="B157" s="82" t="s">
        <v>58</v>
      </c>
      <c r="C157" s="83" t="s">
        <v>104</v>
      </c>
      <c r="D157" s="99">
        <v>1999</v>
      </c>
      <c r="E157" s="84" t="s">
        <v>408</v>
      </c>
      <c r="F157" s="106"/>
      <c r="G157" s="107">
        <v>170</v>
      </c>
      <c r="H157" s="107">
        <v>170</v>
      </c>
      <c r="I157" s="107">
        <v>170</v>
      </c>
      <c r="J157" s="107"/>
      <c r="K157" s="107">
        <f t="shared" si="5"/>
        <v>510</v>
      </c>
      <c r="L157" s="108"/>
      <c r="M157" s="107"/>
    </row>
    <row r="158" spans="1:13" ht="19.5" customHeight="1">
      <c r="A158" s="119">
        <v>5</v>
      </c>
      <c r="B158" s="82" t="s">
        <v>307</v>
      </c>
      <c r="C158" s="83" t="s">
        <v>308</v>
      </c>
      <c r="D158" s="99">
        <v>1999</v>
      </c>
      <c r="E158" s="84" t="s">
        <v>309</v>
      </c>
      <c r="F158" s="106">
        <v>126</v>
      </c>
      <c r="G158" s="107">
        <v>106</v>
      </c>
      <c r="H158" s="107">
        <v>112</v>
      </c>
      <c r="I158" s="107">
        <v>118</v>
      </c>
      <c r="J158" s="107"/>
      <c r="K158" s="107">
        <f t="shared" si="5"/>
        <v>462</v>
      </c>
      <c r="L158" s="108"/>
      <c r="M158" s="107"/>
    </row>
    <row r="159" spans="1:13" ht="19.5" customHeight="1">
      <c r="A159" s="119">
        <v>6</v>
      </c>
      <c r="B159" s="82" t="s">
        <v>193</v>
      </c>
      <c r="C159" s="83" t="s">
        <v>194</v>
      </c>
      <c r="D159" s="99">
        <v>1998</v>
      </c>
      <c r="E159" s="84" t="s">
        <v>195</v>
      </c>
      <c r="F159" s="106">
        <v>200</v>
      </c>
      <c r="G159" s="107">
        <v>122</v>
      </c>
      <c r="H159" s="107">
        <v>132</v>
      </c>
      <c r="I159" s="107"/>
      <c r="J159" s="107"/>
      <c r="K159" s="107">
        <f t="shared" si="5"/>
        <v>454</v>
      </c>
      <c r="L159" s="108"/>
      <c r="M159" s="107"/>
    </row>
    <row r="160" spans="1:13" ht="19.5" customHeight="1">
      <c r="A160" s="119">
        <v>7</v>
      </c>
      <c r="B160" s="82" t="s">
        <v>237</v>
      </c>
      <c r="C160" s="83" t="s">
        <v>238</v>
      </c>
      <c r="D160" s="99">
        <v>1996</v>
      </c>
      <c r="E160" s="84" t="s">
        <v>314</v>
      </c>
      <c r="F160" s="106">
        <v>112</v>
      </c>
      <c r="G160" s="107">
        <v>98</v>
      </c>
      <c r="H160" s="107">
        <v>98</v>
      </c>
      <c r="I160" s="107">
        <v>112</v>
      </c>
      <c r="J160" s="107"/>
      <c r="K160" s="107">
        <f t="shared" si="5"/>
        <v>420</v>
      </c>
      <c r="L160" s="108"/>
      <c r="M160" s="107"/>
    </row>
    <row r="161" spans="1:13" ht="19.5" customHeight="1">
      <c r="A161" s="119">
        <v>8</v>
      </c>
      <c r="B161" s="82" t="s">
        <v>372</v>
      </c>
      <c r="C161" s="83" t="s">
        <v>398</v>
      </c>
      <c r="D161" s="99">
        <v>1996</v>
      </c>
      <c r="E161" s="84">
        <v>2401040201</v>
      </c>
      <c r="F161" s="106"/>
      <c r="G161" s="107">
        <v>150</v>
      </c>
      <c r="H161" s="107">
        <v>116</v>
      </c>
      <c r="I161" s="107">
        <v>122</v>
      </c>
      <c r="J161" s="107"/>
      <c r="K161" s="107">
        <f t="shared" si="5"/>
        <v>388</v>
      </c>
      <c r="L161" s="108"/>
      <c r="M161" s="107"/>
    </row>
    <row r="162" spans="1:13" ht="19.5" customHeight="1">
      <c r="A162" s="119">
        <v>9</v>
      </c>
      <c r="B162" s="82" t="s">
        <v>404</v>
      </c>
      <c r="C162" s="83" t="s">
        <v>205</v>
      </c>
      <c r="D162" s="99">
        <v>1997</v>
      </c>
      <c r="E162" s="84">
        <v>2473266308</v>
      </c>
      <c r="F162" s="106"/>
      <c r="G162" s="107">
        <v>114</v>
      </c>
      <c r="H162" s="107">
        <v>114</v>
      </c>
      <c r="I162" s="107">
        <v>126</v>
      </c>
      <c r="J162" s="107"/>
      <c r="K162" s="107">
        <f t="shared" si="5"/>
        <v>354</v>
      </c>
      <c r="L162" s="108"/>
      <c r="M162" s="107"/>
    </row>
    <row r="163" spans="1:13" ht="19.5" customHeight="1">
      <c r="A163" s="119">
        <v>10</v>
      </c>
      <c r="B163" s="82" t="s">
        <v>209</v>
      </c>
      <c r="C163" s="83" t="s">
        <v>210</v>
      </c>
      <c r="D163" s="99">
        <v>1996</v>
      </c>
      <c r="E163" s="84" t="s">
        <v>211</v>
      </c>
      <c r="F163" s="106">
        <v>150</v>
      </c>
      <c r="G163" s="107">
        <v>108</v>
      </c>
      <c r="H163" s="107"/>
      <c r="I163" s="107"/>
      <c r="J163" s="107"/>
      <c r="K163" s="107">
        <f t="shared" si="5"/>
        <v>258</v>
      </c>
      <c r="L163" s="108"/>
      <c r="M163" s="107"/>
    </row>
    <row r="164" spans="1:13" ht="19.5" customHeight="1">
      <c r="A164" s="119">
        <v>11</v>
      </c>
      <c r="B164" s="82" t="s">
        <v>399</v>
      </c>
      <c r="C164" s="83" t="s">
        <v>400</v>
      </c>
      <c r="D164" s="99">
        <v>1999</v>
      </c>
      <c r="E164" s="84">
        <v>2473004022</v>
      </c>
      <c r="F164" s="106"/>
      <c r="G164" s="107">
        <v>132</v>
      </c>
      <c r="H164" s="107">
        <v>118</v>
      </c>
      <c r="I164" s="107"/>
      <c r="J164" s="107"/>
      <c r="K164" s="107">
        <f t="shared" si="5"/>
        <v>250</v>
      </c>
      <c r="L164" s="108"/>
      <c r="M164" s="107"/>
    </row>
    <row r="165" spans="1:13" ht="19.5" customHeight="1">
      <c r="A165" s="119">
        <v>12</v>
      </c>
      <c r="B165" s="82" t="s">
        <v>191</v>
      </c>
      <c r="C165" s="83" t="s">
        <v>73</v>
      </c>
      <c r="D165" s="99">
        <v>1999</v>
      </c>
      <c r="E165" s="84" t="s">
        <v>192</v>
      </c>
      <c r="F165" s="106">
        <v>122</v>
      </c>
      <c r="G165" s="107">
        <v>118</v>
      </c>
      <c r="H165" s="107"/>
      <c r="I165" s="107"/>
      <c r="J165" s="107"/>
      <c r="K165" s="107">
        <f t="shared" si="5"/>
        <v>240</v>
      </c>
      <c r="L165" s="108"/>
      <c r="M165" s="107"/>
    </row>
    <row r="166" spans="1:13" ht="19.5" customHeight="1">
      <c r="A166" s="119">
        <v>13</v>
      </c>
      <c r="B166" s="82" t="s">
        <v>242</v>
      </c>
      <c r="C166" s="83" t="s">
        <v>243</v>
      </c>
      <c r="D166" s="99">
        <v>1998</v>
      </c>
      <c r="E166" s="84" t="s">
        <v>244</v>
      </c>
      <c r="F166" s="106">
        <v>120</v>
      </c>
      <c r="G166" s="107"/>
      <c r="H166" s="107"/>
      <c r="I166" s="107">
        <v>116</v>
      </c>
      <c r="J166" s="107"/>
      <c r="K166" s="107">
        <f t="shared" si="5"/>
        <v>236</v>
      </c>
      <c r="L166" s="108"/>
      <c r="M166" s="107"/>
    </row>
    <row r="167" spans="1:13" ht="19.5" customHeight="1">
      <c r="A167" s="119">
        <v>14</v>
      </c>
      <c r="B167" s="82" t="s">
        <v>406</v>
      </c>
      <c r="C167" s="83" t="s">
        <v>82</v>
      </c>
      <c r="D167" s="99" t="s">
        <v>466</v>
      </c>
      <c r="E167" s="84">
        <v>2474284062</v>
      </c>
      <c r="F167" s="107"/>
      <c r="G167" s="107">
        <v>110</v>
      </c>
      <c r="H167" s="107">
        <v>122</v>
      </c>
      <c r="I167" s="107"/>
      <c r="J167" s="107"/>
      <c r="K167" s="107">
        <f t="shared" si="5"/>
        <v>232</v>
      </c>
      <c r="L167" s="108"/>
      <c r="M167" s="107"/>
    </row>
    <row r="168" spans="1:13" ht="19.5" customHeight="1">
      <c r="A168" s="119">
        <v>15</v>
      </c>
      <c r="B168" s="82" t="s">
        <v>176</v>
      </c>
      <c r="C168" s="83" t="s">
        <v>11</v>
      </c>
      <c r="D168" s="99">
        <v>1998</v>
      </c>
      <c r="E168" s="84" t="s">
        <v>313</v>
      </c>
      <c r="F168" s="106">
        <v>114</v>
      </c>
      <c r="G168" s="107">
        <v>102</v>
      </c>
      <c r="H168" s="107"/>
      <c r="I168" s="107"/>
      <c r="J168" s="107"/>
      <c r="K168" s="107">
        <f t="shared" si="5"/>
        <v>216</v>
      </c>
      <c r="L168" s="108"/>
      <c r="M168" s="107"/>
    </row>
    <row r="169" spans="1:13" ht="19.5" customHeight="1">
      <c r="A169" s="119">
        <v>16</v>
      </c>
      <c r="B169" s="82" t="s">
        <v>324</v>
      </c>
      <c r="C169" s="83" t="s">
        <v>112</v>
      </c>
      <c r="D169" s="99">
        <v>1999</v>
      </c>
      <c r="E169" s="84" t="s">
        <v>325</v>
      </c>
      <c r="F169" s="107"/>
      <c r="G169" s="107"/>
      <c r="H169" s="107">
        <v>100</v>
      </c>
      <c r="I169" s="107">
        <v>114</v>
      </c>
      <c r="J169" s="107"/>
      <c r="K169" s="107">
        <f t="shared" si="5"/>
        <v>214</v>
      </c>
      <c r="L169" s="108"/>
      <c r="M169" s="107"/>
    </row>
    <row r="170" spans="1:13" ht="19.5" customHeight="1">
      <c r="A170" s="119">
        <v>17</v>
      </c>
      <c r="B170" s="82" t="s">
        <v>407</v>
      </c>
      <c r="C170" s="83" t="s">
        <v>83</v>
      </c>
      <c r="D170" s="99">
        <v>1999</v>
      </c>
      <c r="E170" s="84" t="s">
        <v>410</v>
      </c>
      <c r="F170" s="106"/>
      <c r="G170" s="107">
        <v>104</v>
      </c>
      <c r="H170" s="107">
        <v>104</v>
      </c>
      <c r="I170" s="107"/>
      <c r="J170" s="107"/>
      <c r="K170" s="107">
        <f t="shared" si="5"/>
        <v>208</v>
      </c>
      <c r="L170" s="108"/>
      <c r="M170" s="107"/>
    </row>
    <row r="171" spans="1:13" ht="19.5" customHeight="1">
      <c r="A171" s="119">
        <v>18</v>
      </c>
      <c r="B171" s="110" t="s">
        <v>510</v>
      </c>
      <c r="C171" s="120" t="s">
        <v>511</v>
      </c>
      <c r="D171" s="99">
        <v>1999</v>
      </c>
      <c r="E171" s="84" t="s">
        <v>514</v>
      </c>
      <c r="F171" s="107"/>
      <c r="G171" s="107"/>
      <c r="H171" s="107"/>
      <c r="I171" s="107">
        <v>132</v>
      </c>
      <c r="J171" s="107"/>
      <c r="K171" s="107">
        <f t="shared" si="5"/>
        <v>132</v>
      </c>
      <c r="L171" s="108"/>
      <c r="M171" s="107"/>
    </row>
    <row r="172" spans="1:13" ht="19.5" customHeight="1">
      <c r="A172" s="119">
        <v>19</v>
      </c>
      <c r="B172" s="82" t="s">
        <v>401</v>
      </c>
      <c r="C172" s="83" t="s">
        <v>402</v>
      </c>
      <c r="D172" s="99">
        <v>1994</v>
      </c>
      <c r="E172" s="84">
        <v>2407134013</v>
      </c>
      <c r="F172" s="106"/>
      <c r="G172" s="107">
        <v>126</v>
      </c>
      <c r="H172" s="107"/>
      <c r="I172" s="107"/>
      <c r="J172" s="107"/>
      <c r="K172" s="107">
        <f t="shared" si="5"/>
        <v>126</v>
      </c>
      <c r="L172" s="108"/>
      <c r="M172" s="107"/>
    </row>
    <row r="173" spans="1:13" ht="19.5" customHeight="1">
      <c r="A173" s="119">
        <v>20</v>
      </c>
      <c r="B173" s="82" t="s">
        <v>457</v>
      </c>
      <c r="C173" s="83" t="s">
        <v>131</v>
      </c>
      <c r="D173" s="99">
        <v>1998</v>
      </c>
      <c r="E173" s="84" t="s">
        <v>465</v>
      </c>
      <c r="F173" s="107"/>
      <c r="G173" s="107"/>
      <c r="H173" s="107">
        <v>126</v>
      </c>
      <c r="I173" s="107"/>
      <c r="J173" s="107"/>
      <c r="K173" s="107">
        <f t="shared" si="5"/>
        <v>126</v>
      </c>
      <c r="L173" s="108"/>
      <c r="M173" s="107"/>
    </row>
    <row r="174" spans="1:13" ht="19.5" customHeight="1">
      <c r="A174" s="119">
        <v>21</v>
      </c>
      <c r="B174" s="82" t="s">
        <v>458</v>
      </c>
      <c r="C174" s="83" t="s">
        <v>459</v>
      </c>
      <c r="D174" s="99">
        <v>1995</v>
      </c>
      <c r="E174" s="84" t="s">
        <v>467</v>
      </c>
      <c r="F174" s="107"/>
      <c r="G174" s="107"/>
      <c r="H174" s="107">
        <v>120</v>
      </c>
      <c r="I174" s="107"/>
      <c r="J174" s="107"/>
      <c r="K174" s="107">
        <f t="shared" si="5"/>
        <v>120</v>
      </c>
      <c r="L174" s="108"/>
      <c r="M174" s="107"/>
    </row>
    <row r="175" spans="1:13" ht="19.5" customHeight="1">
      <c r="A175" s="119">
        <v>22</v>
      </c>
      <c r="B175" s="82" t="s">
        <v>512</v>
      </c>
      <c r="C175" s="83" t="s">
        <v>382</v>
      </c>
      <c r="D175" s="99">
        <v>1996</v>
      </c>
      <c r="E175" s="84" t="s">
        <v>513</v>
      </c>
      <c r="F175" s="107"/>
      <c r="G175" s="107"/>
      <c r="H175" s="107"/>
      <c r="I175" s="107">
        <v>120</v>
      </c>
      <c r="J175" s="107"/>
      <c r="K175" s="107">
        <f t="shared" si="5"/>
        <v>120</v>
      </c>
      <c r="L175" s="108"/>
      <c r="M175" s="107"/>
    </row>
    <row r="176" spans="1:13" ht="19.5" customHeight="1">
      <c r="A176" s="119">
        <v>23</v>
      </c>
      <c r="B176" s="82" t="s">
        <v>145</v>
      </c>
      <c r="C176" s="83" t="s">
        <v>36</v>
      </c>
      <c r="D176" s="99">
        <v>1994</v>
      </c>
      <c r="E176" s="84" t="s">
        <v>310</v>
      </c>
      <c r="F176" s="106">
        <v>118</v>
      </c>
      <c r="G176" s="107"/>
      <c r="H176" s="107"/>
      <c r="I176" s="107"/>
      <c r="J176" s="107"/>
      <c r="K176" s="107">
        <f t="shared" si="5"/>
        <v>118</v>
      </c>
      <c r="L176" s="108"/>
      <c r="M176" s="107"/>
    </row>
    <row r="177" spans="1:13" ht="19.5" customHeight="1">
      <c r="A177" s="119">
        <v>24</v>
      </c>
      <c r="B177" s="82" t="s">
        <v>311</v>
      </c>
      <c r="C177" s="83" t="s">
        <v>104</v>
      </c>
      <c r="D177" s="99">
        <v>1997</v>
      </c>
      <c r="E177" s="84" t="s">
        <v>312</v>
      </c>
      <c r="F177" s="106">
        <v>116</v>
      </c>
      <c r="G177" s="107"/>
      <c r="H177" s="107"/>
      <c r="I177" s="107"/>
      <c r="J177" s="107"/>
      <c r="K177" s="107">
        <f t="shared" si="5"/>
        <v>116</v>
      </c>
      <c r="L177" s="108"/>
      <c r="M177" s="107"/>
    </row>
    <row r="178" spans="1:13" ht="19.5" customHeight="1">
      <c r="A178" s="119">
        <v>25</v>
      </c>
      <c r="B178" s="82" t="s">
        <v>403</v>
      </c>
      <c r="C178" s="83" t="s">
        <v>398</v>
      </c>
      <c r="D178" s="99">
        <v>1997</v>
      </c>
      <c r="E178" s="84">
        <v>2426002013</v>
      </c>
      <c r="F178" s="106"/>
      <c r="G178" s="107">
        <v>116</v>
      </c>
      <c r="H178" s="107"/>
      <c r="I178" s="107"/>
      <c r="J178" s="107"/>
      <c r="K178" s="107">
        <f t="shared" si="5"/>
        <v>116</v>
      </c>
      <c r="L178" s="108"/>
      <c r="M178" s="107"/>
    </row>
    <row r="179" spans="1:13" ht="19.5" customHeight="1">
      <c r="A179" s="119">
        <v>26</v>
      </c>
      <c r="B179" s="82" t="s">
        <v>378</v>
      </c>
      <c r="C179" s="83" t="s">
        <v>405</v>
      </c>
      <c r="D179" s="99">
        <v>1999</v>
      </c>
      <c r="E179" s="84" t="s">
        <v>409</v>
      </c>
      <c r="F179" s="106"/>
      <c r="G179" s="107">
        <v>112</v>
      </c>
      <c r="H179" s="107"/>
      <c r="I179" s="107"/>
      <c r="J179" s="107"/>
      <c r="K179" s="107">
        <f t="shared" si="5"/>
        <v>112</v>
      </c>
      <c r="L179" s="108"/>
      <c r="M179" s="107"/>
    </row>
    <row r="180" spans="1:13" ht="19.5" customHeight="1">
      <c r="A180" s="119">
        <v>27</v>
      </c>
      <c r="B180" s="82" t="s">
        <v>315</v>
      </c>
      <c r="C180" s="83" t="s">
        <v>159</v>
      </c>
      <c r="D180" s="99">
        <v>1998</v>
      </c>
      <c r="E180" s="84" t="s">
        <v>316</v>
      </c>
      <c r="F180" s="106">
        <v>110</v>
      </c>
      <c r="G180" s="107"/>
      <c r="H180" s="107"/>
      <c r="I180" s="107"/>
      <c r="J180" s="107"/>
      <c r="K180" s="107">
        <f t="shared" si="5"/>
        <v>110</v>
      </c>
      <c r="L180" s="108"/>
      <c r="M180" s="107"/>
    </row>
    <row r="181" spans="1:13" ht="19.5" customHeight="1">
      <c r="A181" s="119">
        <v>28</v>
      </c>
      <c r="B181" s="82" t="s">
        <v>469</v>
      </c>
      <c r="C181" s="83" t="s">
        <v>17</v>
      </c>
      <c r="D181" s="99">
        <v>1999</v>
      </c>
      <c r="E181" s="84" t="s">
        <v>468</v>
      </c>
      <c r="F181" s="107"/>
      <c r="G181" s="107"/>
      <c r="H181" s="107">
        <v>110</v>
      </c>
      <c r="I181" s="107"/>
      <c r="J181" s="107"/>
      <c r="K181" s="107">
        <f t="shared" si="5"/>
        <v>110</v>
      </c>
      <c r="L181" s="108"/>
      <c r="M181" s="107"/>
    </row>
    <row r="182" spans="1:13" ht="19.5" customHeight="1">
      <c r="A182" s="119">
        <v>29</v>
      </c>
      <c r="B182" s="82" t="s">
        <v>460</v>
      </c>
      <c r="C182" s="83" t="s">
        <v>461</v>
      </c>
      <c r="D182" s="99">
        <v>1997</v>
      </c>
      <c r="E182" s="84" t="s">
        <v>470</v>
      </c>
      <c r="F182" s="107"/>
      <c r="G182" s="107"/>
      <c r="H182" s="107">
        <v>108</v>
      </c>
      <c r="I182" s="107"/>
      <c r="J182" s="107"/>
      <c r="K182" s="107">
        <f t="shared" si="5"/>
        <v>108</v>
      </c>
      <c r="L182" s="108"/>
      <c r="M182" s="107"/>
    </row>
    <row r="183" spans="1:13" ht="19.5" customHeight="1">
      <c r="A183" s="119">
        <v>30</v>
      </c>
      <c r="B183" s="82" t="s">
        <v>462</v>
      </c>
      <c r="C183" s="83" t="s">
        <v>463</v>
      </c>
      <c r="D183" s="99">
        <v>1999</v>
      </c>
      <c r="E183" s="84" t="s">
        <v>471</v>
      </c>
      <c r="F183" s="107"/>
      <c r="G183" s="107"/>
      <c r="H183" s="107">
        <v>106</v>
      </c>
      <c r="I183" s="107"/>
      <c r="J183" s="107"/>
      <c r="K183" s="107">
        <f t="shared" si="5"/>
        <v>106</v>
      </c>
      <c r="L183" s="108"/>
      <c r="M183" s="107"/>
    </row>
    <row r="184" spans="1:13" ht="19.5" customHeight="1">
      <c r="A184" s="119">
        <v>31</v>
      </c>
      <c r="B184" s="82" t="s">
        <v>411</v>
      </c>
      <c r="C184" s="83" t="s">
        <v>5</v>
      </c>
      <c r="D184" s="99">
        <v>1998</v>
      </c>
      <c r="E184" s="84" t="s">
        <v>472</v>
      </c>
      <c r="F184" s="107"/>
      <c r="G184" s="107"/>
      <c r="H184" s="107">
        <v>102</v>
      </c>
      <c r="I184" s="107"/>
      <c r="J184" s="107"/>
      <c r="K184" s="107">
        <f t="shared" si="5"/>
        <v>102</v>
      </c>
      <c r="L184" s="108"/>
      <c r="M184" s="107"/>
    </row>
    <row r="185" spans="1:13" ht="19.5" customHeight="1">
      <c r="A185" s="119">
        <v>32</v>
      </c>
      <c r="B185" s="82" t="s">
        <v>464</v>
      </c>
      <c r="C185" s="83" t="s">
        <v>203</v>
      </c>
      <c r="D185" s="99">
        <v>1997</v>
      </c>
      <c r="E185" s="84" t="s">
        <v>473</v>
      </c>
      <c r="F185" s="107"/>
      <c r="G185" s="107"/>
      <c r="H185" s="107">
        <v>100</v>
      </c>
      <c r="I185" s="107"/>
      <c r="J185" s="107"/>
      <c r="K185" s="107">
        <f t="shared" si="5"/>
        <v>100</v>
      </c>
      <c r="L185" s="108"/>
      <c r="M185" s="107"/>
    </row>
    <row r="186" spans="1:13" ht="19.5" customHeight="1">
      <c r="A186" s="32"/>
      <c r="B186" s="46"/>
      <c r="C186" s="44"/>
      <c r="D186" s="1"/>
      <c r="E186" s="41"/>
      <c r="F186" s="64"/>
      <c r="G186" s="31"/>
      <c r="H186" s="31"/>
      <c r="I186" s="31"/>
      <c r="J186" s="31"/>
      <c r="K186" s="29"/>
      <c r="L186" s="29"/>
      <c r="M186" s="29"/>
    </row>
    <row r="187" spans="1:13" ht="19.5" customHeight="1">
      <c r="A187" s="32"/>
      <c r="B187" s="52"/>
      <c r="C187" s="52"/>
      <c r="D187" s="28"/>
      <c r="E187" s="28"/>
      <c r="F187" s="31"/>
      <c r="G187" s="31"/>
      <c r="H187" s="31"/>
      <c r="I187" s="31"/>
      <c r="J187" s="31"/>
      <c r="K187" s="29"/>
      <c r="L187" s="29"/>
      <c r="M187" s="29"/>
    </row>
    <row r="188" spans="1:13" ht="19.5" customHeight="1" thickBot="1">
      <c r="A188" s="52"/>
      <c r="B188" s="52"/>
      <c r="C188" s="52"/>
      <c r="F188" s="52"/>
      <c r="G188" s="52"/>
      <c r="H188" s="52"/>
      <c r="I188" s="52"/>
      <c r="J188" s="52"/>
      <c r="K188" s="52"/>
      <c r="L188" s="52"/>
      <c r="M188" s="52"/>
    </row>
    <row r="189" spans="1:13" ht="19.5" customHeight="1" thickBot="1">
      <c r="A189" s="182" t="s">
        <v>224</v>
      </c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4"/>
    </row>
    <row r="190" spans="1:13" s="74" customFormat="1" ht="19.5" customHeight="1">
      <c r="A190" s="98" t="s">
        <v>30</v>
      </c>
      <c r="B190" s="98" t="s">
        <v>0</v>
      </c>
      <c r="C190" s="98" t="s">
        <v>1</v>
      </c>
      <c r="D190" s="97" t="s">
        <v>108</v>
      </c>
      <c r="E190" s="98" t="s">
        <v>2</v>
      </c>
      <c r="F190" s="98" t="s">
        <v>26</v>
      </c>
      <c r="G190" s="98" t="s">
        <v>27</v>
      </c>
      <c r="H190" s="98" t="s">
        <v>28</v>
      </c>
      <c r="I190" s="98" t="s">
        <v>29</v>
      </c>
      <c r="J190" s="98" t="s">
        <v>39</v>
      </c>
      <c r="K190" s="98" t="s">
        <v>3</v>
      </c>
      <c r="L190" s="97" t="s">
        <v>234</v>
      </c>
      <c r="M190" s="98" t="s">
        <v>80</v>
      </c>
    </row>
    <row r="191" spans="1:13" ht="19.5" customHeight="1">
      <c r="A191" s="105">
        <v>1</v>
      </c>
      <c r="B191" s="82" t="s">
        <v>326</v>
      </c>
      <c r="C191" s="83" t="s">
        <v>327</v>
      </c>
      <c r="D191" s="99">
        <v>1999</v>
      </c>
      <c r="E191" s="84" t="s">
        <v>328</v>
      </c>
      <c r="F191" s="106">
        <v>132</v>
      </c>
      <c r="G191" s="107">
        <v>150</v>
      </c>
      <c r="H191" s="107">
        <v>126</v>
      </c>
      <c r="I191" s="107">
        <v>140</v>
      </c>
      <c r="J191" s="107"/>
      <c r="K191" s="107">
        <f aca="true" t="shared" si="6" ref="K191:K213">SUM(F191:J191)</f>
        <v>548</v>
      </c>
      <c r="L191" s="108"/>
      <c r="M191" s="107"/>
    </row>
    <row r="192" spans="1:13" ht="19.5" customHeight="1">
      <c r="A192" s="109">
        <v>2</v>
      </c>
      <c r="B192" s="82" t="s">
        <v>474</v>
      </c>
      <c r="C192" s="83" t="s">
        <v>306</v>
      </c>
      <c r="D192" s="99">
        <v>1999</v>
      </c>
      <c r="E192" s="84" t="s">
        <v>486</v>
      </c>
      <c r="F192" s="106"/>
      <c r="G192" s="107"/>
      <c r="H192" s="107">
        <v>200</v>
      </c>
      <c r="I192" s="107">
        <v>200</v>
      </c>
      <c r="J192" s="107"/>
      <c r="K192" s="107">
        <f t="shared" si="6"/>
        <v>400</v>
      </c>
      <c r="L192" s="108"/>
      <c r="M192" s="107"/>
    </row>
    <row r="193" spans="1:13" ht="19.5" customHeight="1">
      <c r="A193" s="105">
        <v>3</v>
      </c>
      <c r="B193" s="82" t="s">
        <v>317</v>
      </c>
      <c r="C193" s="83" t="s">
        <v>152</v>
      </c>
      <c r="D193" s="99">
        <v>1999</v>
      </c>
      <c r="E193" s="84" t="s">
        <v>318</v>
      </c>
      <c r="F193" s="106">
        <v>200</v>
      </c>
      <c r="G193" s="107">
        <v>170</v>
      </c>
      <c r="H193" s="107"/>
      <c r="I193" s="107"/>
      <c r="J193" s="107"/>
      <c r="K193" s="107">
        <f t="shared" si="6"/>
        <v>370</v>
      </c>
      <c r="L193" s="108"/>
      <c r="M193" s="107"/>
    </row>
    <row r="194" spans="1:13" ht="19.5" customHeight="1">
      <c r="A194" s="105">
        <v>4</v>
      </c>
      <c r="B194" s="82" t="s">
        <v>319</v>
      </c>
      <c r="C194" s="83" t="s">
        <v>320</v>
      </c>
      <c r="D194" s="99">
        <v>2001</v>
      </c>
      <c r="E194" s="84" t="s">
        <v>321</v>
      </c>
      <c r="F194" s="106">
        <v>170</v>
      </c>
      <c r="G194" s="107"/>
      <c r="H194" s="107">
        <v>140</v>
      </c>
      <c r="I194" s="107"/>
      <c r="J194" s="107"/>
      <c r="K194" s="107">
        <f t="shared" si="6"/>
        <v>310</v>
      </c>
      <c r="L194" s="108"/>
      <c r="M194" s="107"/>
    </row>
    <row r="195" spans="1:13" ht="19.5" customHeight="1">
      <c r="A195" s="109">
        <v>5</v>
      </c>
      <c r="B195" s="82" t="s">
        <v>322</v>
      </c>
      <c r="C195" s="83" t="s">
        <v>232</v>
      </c>
      <c r="D195" s="99">
        <v>2001</v>
      </c>
      <c r="E195" s="84" t="s">
        <v>323</v>
      </c>
      <c r="F195" s="106">
        <v>150</v>
      </c>
      <c r="G195" s="107"/>
      <c r="H195" s="107"/>
      <c r="I195" s="107">
        <v>150</v>
      </c>
      <c r="J195" s="107"/>
      <c r="K195" s="107">
        <f t="shared" si="6"/>
        <v>300</v>
      </c>
      <c r="L195" s="108"/>
      <c r="M195" s="107"/>
    </row>
    <row r="196" spans="1:13" ht="19.5" customHeight="1">
      <c r="A196" s="105">
        <v>6</v>
      </c>
      <c r="B196" s="82" t="s">
        <v>193</v>
      </c>
      <c r="C196" s="83" t="s">
        <v>412</v>
      </c>
      <c r="D196" s="99">
        <v>2001</v>
      </c>
      <c r="E196" s="84" t="s">
        <v>416</v>
      </c>
      <c r="F196" s="106"/>
      <c r="G196" s="107">
        <v>140</v>
      </c>
      <c r="H196" s="107">
        <v>132</v>
      </c>
      <c r="I196" s="107"/>
      <c r="J196" s="107"/>
      <c r="K196" s="107">
        <f t="shared" si="6"/>
        <v>272</v>
      </c>
      <c r="L196" s="108"/>
      <c r="M196" s="107"/>
    </row>
    <row r="197" spans="1:13" ht="19.5" customHeight="1">
      <c r="A197" s="105">
        <v>7</v>
      </c>
      <c r="B197" s="82" t="s">
        <v>227</v>
      </c>
      <c r="C197" s="83" t="s">
        <v>329</v>
      </c>
      <c r="D197" s="99">
        <v>2000</v>
      </c>
      <c r="E197" s="84" t="s">
        <v>330</v>
      </c>
      <c r="F197" s="106">
        <v>126</v>
      </c>
      <c r="G197" s="107">
        <v>132</v>
      </c>
      <c r="H197" s="107"/>
      <c r="I197" s="107"/>
      <c r="J197" s="107"/>
      <c r="K197" s="107">
        <f t="shared" si="6"/>
        <v>258</v>
      </c>
      <c r="L197" s="108"/>
      <c r="M197" s="107"/>
    </row>
    <row r="198" spans="1:13" ht="19.5" customHeight="1">
      <c r="A198" s="109">
        <v>8</v>
      </c>
      <c r="B198" s="82" t="s">
        <v>411</v>
      </c>
      <c r="C198" s="83" t="s">
        <v>5</v>
      </c>
      <c r="D198" s="99">
        <v>1998</v>
      </c>
      <c r="E198" s="84">
        <v>2473266306</v>
      </c>
      <c r="F198" s="106"/>
      <c r="G198" s="107">
        <v>200</v>
      </c>
      <c r="H198" s="107"/>
      <c r="I198" s="107"/>
      <c r="J198" s="107"/>
      <c r="K198" s="107">
        <f t="shared" si="6"/>
        <v>200</v>
      </c>
      <c r="L198" s="108"/>
      <c r="M198" s="107"/>
    </row>
    <row r="199" spans="1:13" ht="19.5" customHeight="1">
      <c r="A199" s="105">
        <v>9</v>
      </c>
      <c r="B199" s="110" t="s">
        <v>475</v>
      </c>
      <c r="C199" s="83" t="s">
        <v>119</v>
      </c>
      <c r="D199" s="99">
        <v>1998</v>
      </c>
      <c r="E199" s="84" t="s">
        <v>487</v>
      </c>
      <c r="F199" s="107"/>
      <c r="G199" s="107"/>
      <c r="H199" s="107">
        <v>170</v>
      </c>
      <c r="I199" s="107"/>
      <c r="J199" s="107"/>
      <c r="K199" s="107">
        <f t="shared" si="6"/>
        <v>170</v>
      </c>
      <c r="L199" s="108"/>
      <c r="M199" s="107"/>
    </row>
    <row r="200" spans="1:13" ht="19.5" customHeight="1">
      <c r="A200" s="105">
        <v>10</v>
      </c>
      <c r="B200" s="82" t="s">
        <v>515</v>
      </c>
      <c r="C200" s="83" t="s">
        <v>516</v>
      </c>
      <c r="D200" s="99">
        <v>1999</v>
      </c>
      <c r="E200" s="84" t="s">
        <v>518</v>
      </c>
      <c r="F200" s="107"/>
      <c r="G200" s="107"/>
      <c r="H200" s="107"/>
      <c r="I200" s="107">
        <v>170</v>
      </c>
      <c r="J200" s="107"/>
      <c r="K200" s="107">
        <f t="shared" si="6"/>
        <v>170</v>
      </c>
      <c r="L200" s="108"/>
      <c r="M200" s="107"/>
    </row>
    <row r="201" spans="1:13" ht="19.5" customHeight="1">
      <c r="A201" s="109">
        <v>11</v>
      </c>
      <c r="B201" s="110" t="s">
        <v>476</v>
      </c>
      <c r="C201" s="83" t="s">
        <v>6</v>
      </c>
      <c r="D201" s="99">
        <v>2001</v>
      </c>
      <c r="E201" s="84" t="s">
        <v>488</v>
      </c>
      <c r="F201" s="107"/>
      <c r="G201" s="107"/>
      <c r="H201" s="107">
        <v>150</v>
      </c>
      <c r="I201" s="107"/>
      <c r="J201" s="107"/>
      <c r="K201" s="107">
        <f t="shared" si="6"/>
        <v>150</v>
      </c>
      <c r="L201" s="108"/>
      <c r="M201" s="107"/>
    </row>
    <row r="202" spans="1:13" ht="19.5" customHeight="1">
      <c r="A202" s="105">
        <v>12</v>
      </c>
      <c r="B202" s="82" t="s">
        <v>324</v>
      </c>
      <c r="C202" s="83" t="s">
        <v>112</v>
      </c>
      <c r="D202" s="99">
        <v>1999</v>
      </c>
      <c r="E202" s="84" t="s">
        <v>325</v>
      </c>
      <c r="F202" s="106">
        <v>140</v>
      </c>
      <c r="G202" s="107"/>
      <c r="H202" s="107"/>
      <c r="I202" s="107"/>
      <c r="J202" s="107"/>
      <c r="K202" s="107">
        <f t="shared" si="6"/>
        <v>140</v>
      </c>
      <c r="L202" s="108"/>
      <c r="M202" s="107"/>
    </row>
    <row r="203" spans="1:13" ht="19.5" customHeight="1">
      <c r="A203" s="105">
        <v>13</v>
      </c>
      <c r="B203" s="82" t="s">
        <v>517</v>
      </c>
      <c r="C203" s="83" t="s">
        <v>5</v>
      </c>
      <c r="D203" s="99">
        <v>1998</v>
      </c>
      <c r="E203" s="84" t="s">
        <v>519</v>
      </c>
      <c r="F203" s="107"/>
      <c r="G203" s="107"/>
      <c r="H203" s="107"/>
      <c r="I203" s="107">
        <v>132</v>
      </c>
      <c r="J203" s="107"/>
      <c r="K203" s="107">
        <f t="shared" si="6"/>
        <v>132</v>
      </c>
      <c r="L203" s="108"/>
      <c r="M203" s="107"/>
    </row>
    <row r="204" spans="1:13" ht="19.5" customHeight="1">
      <c r="A204" s="109">
        <v>14</v>
      </c>
      <c r="B204" s="82" t="s">
        <v>413</v>
      </c>
      <c r="C204" s="83" t="s">
        <v>414</v>
      </c>
      <c r="D204" s="99">
        <v>2001</v>
      </c>
      <c r="E204" s="84">
        <v>2438330159</v>
      </c>
      <c r="F204" s="106"/>
      <c r="G204" s="107">
        <v>126</v>
      </c>
      <c r="H204" s="107"/>
      <c r="I204" s="107"/>
      <c r="J204" s="107"/>
      <c r="K204" s="107">
        <f t="shared" si="6"/>
        <v>126</v>
      </c>
      <c r="L204" s="108"/>
      <c r="M204" s="107"/>
    </row>
    <row r="205" spans="1:13" ht="19.5" customHeight="1">
      <c r="A205" s="105">
        <v>15</v>
      </c>
      <c r="B205" s="82" t="s">
        <v>145</v>
      </c>
      <c r="C205" s="83" t="s">
        <v>114</v>
      </c>
      <c r="D205" s="99">
        <v>2001</v>
      </c>
      <c r="E205" s="84" t="s">
        <v>331</v>
      </c>
      <c r="F205" s="106">
        <v>122</v>
      </c>
      <c r="G205" s="107"/>
      <c r="H205" s="107"/>
      <c r="I205" s="107"/>
      <c r="J205" s="107"/>
      <c r="K205" s="107">
        <f t="shared" si="6"/>
        <v>122</v>
      </c>
      <c r="L205" s="108"/>
      <c r="M205" s="107"/>
    </row>
    <row r="206" spans="1:13" ht="19.5" customHeight="1">
      <c r="A206" s="105">
        <v>16</v>
      </c>
      <c r="B206" s="82" t="s">
        <v>103</v>
      </c>
      <c r="C206" s="83" t="s">
        <v>415</v>
      </c>
      <c r="D206" s="99">
        <v>2001</v>
      </c>
      <c r="E206" s="84">
        <v>2438330159</v>
      </c>
      <c r="F206" s="106"/>
      <c r="G206" s="107">
        <v>122</v>
      </c>
      <c r="H206" s="107"/>
      <c r="I206" s="107"/>
      <c r="J206" s="107"/>
      <c r="K206" s="107">
        <f t="shared" si="6"/>
        <v>122</v>
      </c>
      <c r="L206" s="108"/>
      <c r="M206" s="107"/>
    </row>
    <row r="207" spans="1:13" ht="19.5" customHeight="1">
      <c r="A207" s="109">
        <v>17</v>
      </c>
      <c r="B207" s="110" t="s">
        <v>477</v>
      </c>
      <c r="C207" s="83" t="s">
        <v>67</v>
      </c>
      <c r="D207" s="99">
        <v>2001</v>
      </c>
      <c r="E207" s="84" t="s">
        <v>490</v>
      </c>
      <c r="F207" s="107"/>
      <c r="G207" s="107"/>
      <c r="H207" s="107">
        <v>122</v>
      </c>
      <c r="I207" s="107"/>
      <c r="J207" s="107"/>
      <c r="K207" s="107">
        <f t="shared" si="6"/>
        <v>122</v>
      </c>
      <c r="L207" s="108"/>
      <c r="M207" s="107"/>
    </row>
    <row r="208" spans="1:13" ht="19.5" customHeight="1">
      <c r="A208" s="105">
        <v>18</v>
      </c>
      <c r="B208" s="82" t="s">
        <v>332</v>
      </c>
      <c r="C208" s="83" t="s">
        <v>125</v>
      </c>
      <c r="D208" s="99">
        <v>2001</v>
      </c>
      <c r="E208" s="84" t="s">
        <v>333</v>
      </c>
      <c r="F208" s="106">
        <v>120</v>
      </c>
      <c r="G208" s="107"/>
      <c r="H208" s="107"/>
      <c r="I208" s="107"/>
      <c r="J208" s="107"/>
      <c r="K208" s="107">
        <f t="shared" si="6"/>
        <v>120</v>
      </c>
      <c r="L208" s="108"/>
      <c r="M208" s="107"/>
    </row>
    <row r="209" spans="1:13" ht="19.5" customHeight="1">
      <c r="A209" s="105">
        <v>19</v>
      </c>
      <c r="B209" s="110" t="s">
        <v>478</v>
      </c>
      <c r="C209" s="83" t="s">
        <v>94</v>
      </c>
      <c r="D209" s="99">
        <v>2001</v>
      </c>
      <c r="E209" s="84" t="s">
        <v>491</v>
      </c>
      <c r="F209" s="107"/>
      <c r="G209" s="107"/>
      <c r="H209" s="107">
        <v>120</v>
      </c>
      <c r="I209" s="107"/>
      <c r="J209" s="107"/>
      <c r="K209" s="107">
        <f t="shared" si="6"/>
        <v>120</v>
      </c>
      <c r="L209" s="108"/>
      <c r="M209" s="107"/>
    </row>
    <row r="210" spans="1:13" ht="19.5" customHeight="1">
      <c r="A210" s="109">
        <v>20</v>
      </c>
      <c r="B210" s="110" t="s">
        <v>479</v>
      </c>
      <c r="C210" s="83" t="s">
        <v>489</v>
      </c>
      <c r="D210" s="99">
        <v>1996</v>
      </c>
      <c r="E210" s="84" t="s">
        <v>492</v>
      </c>
      <c r="F210" s="107"/>
      <c r="G210" s="107"/>
      <c r="H210" s="107">
        <v>118</v>
      </c>
      <c r="I210" s="107"/>
      <c r="J210" s="107"/>
      <c r="K210" s="107">
        <f t="shared" si="6"/>
        <v>118</v>
      </c>
      <c r="L210" s="108"/>
      <c r="M210" s="107"/>
    </row>
    <row r="211" spans="1:13" ht="19.5" customHeight="1">
      <c r="A211" s="105">
        <v>21</v>
      </c>
      <c r="B211" s="110" t="s">
        <v>480</v>
      </c>
      <c r="C211" s="83" t="s">
        <v>149</v>
      </c>
      <c r="D211" s="99">
        <v>2001</v>
      </c>
      <c r="E211" s="84" t="s">
        <v>493</v>
      </c>
      <c r="F211" s="107"/>
      <c r="G211" s="107"/>
      <c r="H211" s="107">
        <v>116</v>
      </c>
      <c r="I211" s="107"/>
      <c r="J211" s="107"/>
      <c r="K211" s="107">
        <f t="shared" si="6"/>
        <v>116</v>
      </c>
      <c r="L211" s="108"/>
      <c r="M211" s="107"/>
    </row>
    <row r="212" spans="1:13" ht="19.5" customHeight="1">
      <c r="A212" s="105">
        <v>22</v>
      </c>
      <c r="B212" s="110" t="s">
        <v>481</v>
      </c>
      <c r="C212" s="83" t="s">
        <v>482</v>
      </c>
      <c r="D212" s="99">
        <v>1996</v>
      </c>
      <c r="E212" s="84" t="s">
        <v>494</v>
      </c>
      <c r="F212" s="107"/>
      <c r="G212" s="107"/>
      <c r="H212" s="107">
        <v>114</v>
      </c>
      <c r="I212" s="107"/>
      <c r="J212" s="107"/>
      <c r="K212" s="107">
        <f t="shared" si="6"/>
        <v>114</v>
      </c>
      <c r="L212" s="108"/>
      <c r="M212" s="107"/>
    </row>
    <row r="213" spans="1:13" ht="19.5" customHeight="1">
      <c r="A213" s="109">
        <v>23</v>
      </c>
      <c r="B213" s="110" t="s">
        <v>483</v>
      </c>
      <c r="C213" s="83" t="s">
        <v>484</v>
      </c>
      <c r="D213" s="99">
        <v>2001</v>
      </c>
      <c r="E213" s="84" t="s">
        <v>495</v>
      </c>
      <c r="F213" s="107"/>
      <c r="G213" s="107"/>
      <c r="H213" s="107">
        <v>112</v>
      </c>
      <c r="I213" s="107"/>
      <c r="J213" s="107"/>
      <c r="K213" s="107">
        <f t="shared" si="6"/>
        <v>112</v>
      </c>
      <c r="L213" s="108"/>
      <c r="M213" s="107"/>
    </row>
    <row r="214" spans="1:13" ht="19.5" customHeight="1">
      <c r="A214" s="111"/>
      <c r="B214" s="112"/>
      <c r="C214" s="113"/>
      <c r="D214" s="114"/>
      <c r="E214" s="115"/>
      <c r="F214" s="116"/>
      <c r="G214" s="117"/>
      <c r="H214" s="117"/>
      <c r="I214" s="117"/>
      <c r="J214" s="117"/>
      <c r="K214" s="118"/>
      <c r="L214" s="118"/>
      <c r="M214" s="118"/>
    </row>
    <row r="215" spans="1:13" ht="19.5" customHeight="1">
      <c r="A215" s="7"/>
      <c r="B215" s="52"/>
      <c r="C215" s="52"/>
      <c r="D215" s="4"/>
      <c r="E215" s="4"/>
      <c r="F215" s="5"/>
      <c r="G215" s="5"/>
      <c r="H215" s="5"/>
      <c r="I215" s="5"/>
      <c r="J215" s="5"/>
      <c r="K215" s="6"/>
      <c r="L215" s="6"/>
      <c r="M215" s="6"/>
    </row>
    <row r="216" spans="1:13" ht="22.5" customHeight="1" thickBot="1">
      <c r="A216" s="7"/>
      <c r="B216" s="52"/>
      <c r="C216" s="52"/>
      <c r="D216" s="4"/>
      <c r="E216" s="4"/>
      <c r="F216" s="5"/>
      <c r="G216" s="5"/>
      <c r="H216" s="5"/>
      <c r="I216" s="5"/>
      <c r="J216" s="5"/>
      <c r="K216" s="6"/>
      <c r="L216" s="6"/>
      <c r="M216" s="6"/>
    </row>
    <row r="217" spans="1:13" ht="19.5" customHeight="1" thickBot="1">
      <c r="A217" s="182" t="s">
        <v>339</v>
      </c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4"/>
    </row>
    <row r="218" spans="1:13" s="74" customFormat="1" ht="19.5" customHeight="1">
      <c r="A218" s="98" t="s">
        <v>30</v>
      </c>
      <c r="B218" s="98" t="s">
        <v>0</v>
      </c>
      <c r="C218" s="98" t="s">
        <v>1</v>
      </c>
      <c r="D218" s="97" t="s">
        <v>108</v>
      </c>
      <c r="E218" s="98" t="s">
        <v>2</v>
      </c>
      <c r="F218" s="98" t="s">
        <v>26</v>
      </c>
      <c r="G218" s="98" t="s">
        <v>27</v>
      </c>
      <c r="H218" s="98" t="s">
        <v>28</v>
      </c>
      <c r="I218" s="98" t="s">
        <v>29</v>
      </c>
      <c r="J218" s="98" t="s">
        <v>39</v>
      </c>
      <c r="K218" s="98" t="s">
        <v>3</v>
      </c>
      <c r="L218" s="97" t="s">
        <v>234</v>
      </c>
      <c r="M218" s="98" t="s">
        <v>80</v>
      </c>
    </row>
    <row r="219" spans="1:13" ht="19.5" customHeight="1">
      <c r="A219" s="92">
        <v>1</v>
      </c>
      <c r="B219" s="110" t="s">
        <v>95</v>
      </c>
      <c r="C219" s="83" t="s">
        <v>52</v>
      </c>
      <c r="D219" s="99">
        <v>1997</v>
      </c>
      <c r="E219" s="84" t="s">
        <v>334</v>
      </c>
      <c r="F219" s="70">
        <v>200</v>
      </c>
      <c r="G219" s="70">
        <v>200</v>
      </c>
      <c r="H219" s="70">
        <v>200</v>
      </c>
      <c r="I219" s="70">
        <v>170</v>
      </c>
      <c r="J219" s="70"/>
      <c r="K219" s="70">
        <f aca="true" t="shared" si="7" ref="K219:K227">SUM(F219:J219)</f>
        <v>770</v>
      </c>
      <c r="L219" s="81"/>
      <c r="M219" s="70"/>
    </row>
    <row r="220" spans="1:13" ht="19.5" customHeight="1">
      <c r="A220" s="80">
        <v>2</v>
      </c>
      <c r="B220" s="110" t="s">
        <v>70</v>
      </c>
      <c r="C220" s="83" t="s">
        <v>56</v>
      </c>
      <c r="D220" s="99">
        <v>1996</v>
      </c>
      <c r="E220" s="84">
        <v>2438125091</v>
      </c>
      <c r="F220" s="70">
        <v>170</v>
      </c>
      <c r="G220" s="70">
        <v>170</v>
      </c>
      <c r="H220" s="70">
        <v>150</v>
      </c>
      <c r="I220" s="70">
        <v>200</v>
      </c>
      <c r="J220" s="70"/>
      <c r="K220" s="70">
        <f t="shared" si="7"/>
        <v>690</v>
      </c>
      <c r="L220" s="81"/>
      <c r="M220" s="70"/>
    </row>
    <row r="221" spans="1:13" ht="19.5" customHeight="1">
      <c r="A221" s="92">
        <v>3</v>
      </c>
      <c r="B221" s="27" t="s">
        <v>59</v>
      </c>
      <c r="C221" s="83" t="s">
        <v>60</v>
      </c>
      <c r="D221" s="99">
        <v>1996</v>
      </c>
      <c r="E221" s="84" t="s">
        <v>170</v>
      </c>
      <c r="F221" s="70">
        <v>150</v>
      </c>
      <c r="G221" s="70">
        <v>150</v>
      </c>
      <c r="H221" s="70">
        <v>170</v>
      </c>
      <c r="I221" s="70">
        <v>150</v>
      </c>
      <c r="J221" s="70"/>
      <c r="K221" s="70">
        <f t="shared" si="7"/>
        <v>620</v>
      </c>
      <c r="L221" s="81"/>
      <c r="M221" s="70"/>
    </row>
    <row r="222" spans="1:13" ht="19.5" customHeight="1">
      <c r="A222" s="80">
        <v>4</v>
      </c>
      <c r="B222" s="27" t="s">
        <v>86</v>
      </c>
      <c r="C222" s="83" t="s">
        <v>87</v>
      </c>
      <c r="D222" s="99">
        <v>1997</v>
      </c>
      <c r="E222" s="84" t="s">
        <v>335</v>
      </c>
      <c r="F222" s="70">
        <v>140</v>
      </c>
      <c r="G222" s="70">
        <v>126</v>
      </c>
      <c r="H222" s="70">
        <v>140</v>
      </c>
      <c r="I222" s="70">
        <v>132</v>
      </c>
      <c r="J222" s="70"/>
      <c r="K222" s="70">
        <f t="shared" si="7"/>
        <v>538</v>
      </c>
      <c r="L222" s="81"/>
      <c r="M222" s="70"/>
    </row>
    <row r="223" spans="1:13" ht="19.5" customHeight="1">
      <c r="A223" s="92">
        <v>5</v>
      </c>
      <c r="B223" s="27" t="s">
        <v>88</v>
      </c>
      <c r="C223" s="83" t="s">
        <v>336</v>
      </c>
      <c r="D223" s="99">
        <v>1997</v>
      </c>
      <c r="E223" s="84" t="s">
        <v>337</v>
      </c>
      <c r="F223" s="70">
        <v>132</v>
      </c>
      <c r="G223" s="70">
        <v>140</v>
      </c>
      <c r="H223" s="70">
        <v>126</v>
      </c>
      <c r="I223" s="70">
        <v>140</v>
      </c>
      <c r="J223" s="70"/>
      <c r="K223" s="70">
        <f t="shared" si="7"/>
        <v>538</v>
      </c>
      <c r="L223" s="81"/>
      <c r="M223" s="70"/>
    </row>
    <row r="224" spans="1:13" ht="19.5" customHeight="1">
      <c r="A224" s="80">
        <v>6</v>
      </c>
      <c r="B224" s="27" t="s">
        <v>35</v>
      </c>
      <c r="C224" s="83" t="s">
        <v>14</v>
      </c>
      <c r="D224" s="99">
        <v>1997</v>
      </c>
      <c r="E224" s="84" t="s">
        <v>62</v>
      </c>
      <c r="F224" s="70">
        <v>122</v>
      </c>
      <c r="G224" s="70">
        <v>132</v>
      </c>
      <c r="H224" s="70">
        <v>132</v>
      </c>
      <c r="I224" s="70">
        <v>126</v>
      </c>
      <c r="J224" s="70"/>
      <c r="K224" s="70">
        <f t="shared" si="7"/>
        <v>512</v>
      </c>
      <c r="L224" s="81"/>
      <c r="M224" s="70"/>
    </row>
    <row r="225" spans="1:13" ht="19.5" customHeight="1">
      <c r="A225" s="92">
        <v>7</v>
      </c>
      <c r="B225" s="27" t="s">
        <v>206</v>
      </c>
      <c r="C225" s="83" t="s">
        <v>141</v>
      </c>
      <c r="D225" s="99">
        <v>1997</v>
      </c>
      <c r="E225" s="84" t="s">
        <v>338</v>
      </c>
      <c r="F225" s="70">
        <v>126</v>
      </c>
      <c r="G225" s="70">
        <v>122</v>
      </c>
      <c r="H225" s="70">
        <v>120</v>
      </c>
      <c r="I225" s="70">
        <v>122</v>
      </c>
      <c r="J225" s="70"/>
      <c r="K225" s="70">
        <f t="shared" si="7"/>
        <v>490</v>
      </c>
      <c r="L225" s="81"/>
      <c r="M225" s="70"/>
    </row>
    <row r="226" spans="1:13" ht="19.5" customHeight="1">
      <c r="A226" s="80">
        <v>8</v>
      </c>
      <c r="B226" s="27" t="s">
        <v>497</v>
      </c>
      <c r="C226" s="83" t="s">
        <v>447</v>
      </c>
      <c r="D226" s="99">
        <v>1996</v>
      </c>
      <c r="E226" s="84" t="s">
        <v>498</v>
      </c>
      <c r="F226" s="70"/>
      <c r="G226" s="70"/>
      <c r="H226" s="70">
        <v>122</v>
      </c>
      <c r="I226" s="70"/>
      <c r="J226" s="70"/>
      <c r="K226" s="70">
        <f t="shared" si="7"/>
        <v>122</v>
      </c>
      <c r="L226" s="81"/>
      <c r="M226" s="70"/>
    </row>
    <row r="227" spans="1:13" ht="19.5" customHeight="1">
      <c r="A227" s="92">
        <v>9</v>
      </c>
      <c r="B227" s="27" t="s">
        <v>96</v>
      </c>
      <c r="C227" s="83" t="s">
        <v>94</v>
      </c>
      <c r="D227" s="99">
        <v>1998</v>
      </c>
      <c r="E227" s="84" t="s">
        <v>417</v>
      </c>
      <c r="F227" s="70"/>
      <c r="G227" s="70">
        <v>120</v>
      </c>
      <c r="H227" s="70"/>
      <c r="I227" s="70"/>
      <c r="J227" s="70"/>
      <c r="K227" s="70">
        <f t="shared" si="7"/>
        <v>120</v>
      </c>
      <c r="L227" s="81"/>
      <c r="M227" s="70"/>
    </row>
    <row r="228" spans="1:13" ht="19.5" customHeight="1">
      <c r="A228" s="41"/>
      <c r="B228" s="46"/>
      <c r="C228" s="75"/>
      <c r="D228" s="42"/>
      <c r="E228" s="42"/>
      <c r="F228" s="31"/>
      <c r="G228" s="31"/>
      <c r="H228" s="31"/>
      <c r="I228" s="31"/>
      <c r="J228" s="31"/>
      <c r="K228" s="29"/>
      <c r="L228" s="29"/>
      <c r="M228" s="29"/>
    </row>
    <row r="229" spans="1:13" ht="19.5" customHeight="1">
      <c r="A229" s="26"/>
      <c r="B229" s="21"/>
      <c r="C229" s="22"/>
      <c r="D229" s="23"/>
      <c r="E229" s="23"/>
      <c r="F229" s="24"/>
      <c r="G229" s="24"/>
      <c r="H229" s="25"/>
      <c r="I229" s="25"/>
      <c r="J229" s="25"/>
      <c r="K229" s="26"/>
      <c r="L229" s="26"/>
      <c r="M229" s="26"/>
    </row>
    <row r="230" spans="1:13" ht="19.5" customHeight="1" thickBot="1">
      <c r="A230" s="52"/>
      <c r="B230" s="58"/>
      <c r="C230" s="3"/>
      <c r="D230" s="4"/>
      <c r="E230" s="4"/>
      <c r="F230" s="52"/>
      <c r="G230" s="52"/>
      <c r="H230" s="52"/>
      <c r="I230" s="52"/>
      <c r="J230" s="52"/>
      <c r="K230" s="52"/>
      <c r="L230" s="52"/>
      <c r="M230" s="52"/>
    </row>
    <row r="231" spans="1:13" ht="19.5" customHeight="1" thickBot="1">
      <c r="A231" s="182" t="s">
        <v>345</v>
      </c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4"/>
    </row>
    <row r="232" spans="1:13" s="74" customFormat="1" ht="19.5" customHeight="1">
      <c r="A232" s="98" t="s">
        <v>30</v>
      </c>
      <c r="B232" s="98" t="s">
        <v>0</v>
      </c>
      <c r="C232" s="98" t="s">
        <v>1</v>
      </c>
      <c r="D232" s="97" t="s">
        <v>108</v>
      </c>
      <c r="E232" s="98" t="s">
        <v>2</v>
      </c>
      <c r="F232" s="98" t="s">
        <v>26</v>
      </c>
      <c r="G232" s="98" t="s">
        <v>27</v>
      </c>
      <c r="H232" s="98" t="s">
        <v>28</v>
      </c>
      <c r="I232" s="98" t="s">
        <v>29</v>
      </c>
      <c r="J232" s="98" t="s">
        <v>39</v>
      </c>
      <c r="K232" s="98" t="s">
        <v>3</v>
      </c>
      <c r="L232" s="97" t="s">
        <v>234</v>
      </c>
      <c r="M232" s="98" t="s">
        <v>80</v>
      </c>
    </row>
    <row r="233" spans="1:13" ht="19.5" customHeight="1">
      <c r="A233" s="65">
        <v>1</v>
      </c>
      <c r="B233" s="110" t="s">
        <v>47</v>
      </c>
      <c r="C233" s="83" t="s">
        <v>56</v>
      </c>
      <c r="D233" s="99">
        <v>1998</v>
      </c>
      <c r="E233" s="84" t="s">
        <v>174</v>
      </c>
      <c r="F233" s="85">
        <v>132</v>
      </c>
      <c r="G233" s="70">
        <v>150</v>
      </c>
      <c r="H233" s="70">
        <v>150</v>
      </c>
      <c r="I233" s="70">
        <v>170</v>
      </c>
      <c r="J233" s="70"/>
      <c r="K233" s="70">
        <f aca="true" t="shared" si="8" ref="K233:K246">SUM(F233:J233)</f>
        <v>602</v>
      </c>
      <c r="L233" s="81"/>
      <c r="M233" s="70"/>
    </row>
    <row r="234" spans="1:13" ht="19.5" customHeight="1">
      <c r="A234" s="65">
        <v>2</v>
      </c>
      <c r="B234" s="110" t="s">
        <v>55</v>
      </c>
      <c r="C234" s="83" t="s">
        <v>6</v>
      </c>
      <c r="D234" s="99">
        <v>1998</v>
      </c>
      <c r="E234" s="84" t="s">
        <v>57</v>
      </c>
      <c r="F234" s="85">
        <v>140</v>
      </c>
      <c r="G234" s="70">
        <v>170</v>
      </c>
      <c r="H234" s="70">
        <v>140</v>
      </c>
      <c r="I234" s="70">
        <v>150</v>
      </c>
      <c r="J234" s="70"/>
      <c r="K234" s="70">
        <f t="shared" si="8"/>
        <v>600</v>
      </c>
      <c r="L234" s="81"/>
      <c r="M234" s="70"/>
    </row>
    <row r="235" spans="1:13" ht="19.5" customHeight="1">
      <c r="A235" s="65">
        <v>3</v>
      </c>
      <c r="B235" s="110" t="s">
        <v>96</v>
      </c>
      <c r="C235" s="83" t="s">
        <v>94</v>
      </c>
      <c r="D235" s="99">
        <v>1998</v>
      </c>
      <c r="E235" s="84" t="s">
        <v>340</v>
      </c>
      <c r="F235" s="85">
        <v>170</v>
      </c>
      <c r="G235" s="70"/>
      <c r="H235" s="70">
        <v>200</v>
      </c>
      <c r="I235" s="70">
        <v>200</v>
      </c>
      <c r="J235" s="70"/>
      <c r="K235" s="70">
        <f t="shared" si="8"/>
        <v>570</v>
      </c>
      <c r="L235" s="81"/>
      <c r="M235" s="70"/>
    </row>
    <row r="236" spans="1:13" ht="19.5" customHeight="1">
      <c r="A236" s="65">
        <v>4</v>
      </c>
      <c r="B236" s="110" t="s">
        <v>136</v>
      </c>
      <c r="C236" s="83" t="s">
        <v>75</v>
      </c>
      <c r="D236" s="99">
        <v>2000</v>
      </c>
      <c r="E236" s="84" t="s">
        <v>138</v>
      </c>
      <c r="F236" s="85">
        <v>116</v>
      </c>
      <c r="G236" s="70">
        <v>140</v>
      </c>
      <c r="H236" s="70">
        <v>170</v>
      </c>
      <c r="I236" s="70">
        <v>132</v>
      </c>
      <c r="J236" s="70"/>
      <c r="K236" s="70">
        <f t="shared" si="8"/>
        <v>558</v>
      </c>
      <c r="L236" s="81"/>
      <c r="M236" s="70"/>
    </row>
    <row r="237" spans="1:13" ht="19.5" customHeight="1">
      <c r="A237" s="65">
        <v>5</v>
      </c>
      <c r="B237" s="110" t="s">
        <v>181</v>
      </c>
      <c r="C237" s="83" t="s">
        <v>341</v>
      </c>
      <c r="D237" s="99">
        <v>2000</v>
      </c>
      <c r="E237" s="84" t="s">
        <v>342</v>
      </c>
      <c r="F237" s="85">
        <v>150</v>
      </c>
      <c r="G237" s="70">
        <v>200</v>
      </c>
      <c r="H237" s="70"/>
      <c r="I237" s="70">
        <v>140</v>
      </c>
      <c r="J237" s="70"/>
      <c r="K237" s="70">
        <f t="shared" si="8"/>
        <v>490</v>
      </c>
      <c r="L237" s="81"/>
      <c r="M237" s="70"/>
    </row>
    <row r="238" spans="1:13" ht="19.5" customHeight="1">
      <c r="A238" s="65">
        <v>6</v>
      </c>
      <c r="B238" s="110" t="s">
        <v>118</v>
      </c>
      <c r="C238" s="83" t="s">
        <v>119</v>
      </c>
      <c r="D238" s="99">
        <v>1998</v>
      </c>
      <c r="E238" s="84" t="s">
        <v>120</v>
      </c>
      <c r="F238" s="85">
        <v>122</v>
      </c>
      <c r="G238" s="70">
        <v>120</v>
      </c>
      <c r="H238" s="70">
        <v>122</v>
      </c>
      <c r="I238" s="70">
        <v>120</v>
      </c>
      <c r="J238" s="70"/>
      <c r="K238" s="70">
        <f t="shared" si="8"/>
        <v>484</v>
      </c>
      <c r="L238" s="81"/>
      <c r="M238" s="70"/>
    </row>
    <row r="239" spans="1:13" ht="19.5" customHeight="1">
      <c r="A239" s="65">
        <v>7</v>
      </c>
      <c r="B239" s="110" t="s">
        <v>78</v>
      </c>
      <c r="C239" s="83" t="s">
        <v>94</v>
      </c>
      <c r="D239" s="99">
        <v>1998</v>
      </c>
      <c r="E239" s="84">
        <v>2442002008</v>
      </c>
      <c r="F239" s="85">
        <v>118</v>
      </c>
      <c r="G239" s="70">
        <v>114</v>
      </c>
      <c r="H239" s="70">
        <v>120</v>
      </c>
      <c r="I239" s="70">
        <v>126</v>
      </c>
      <c r="J239" s="70"/>
      <c r="K239" s="70">
        <f t="shared" si="8"/>
        <v>478</v>
      </c>
      <c r="L239" s="81"/>
      <c r="M239" s="70"/>
    </row>
    <row r="240" spans="1:13" ht="19.5" customHeight="1">
      <c r="A240" s="65">
        <v>8</v>
      </c>
      <c r="B240" s="110" t="s">
        <v>74</v>
      </c>
      <c r="C240" s="83" t="s">
        <v>7</v>
      </c>
      <c r="D240" s="99">
        <v>1999</v>
      </c>
      <c r="E240" s="84" t="s">
        <v>344</v>
      </c>
      <c r="F240" s="85">
        <v>120</v>
      </c>
      <c r="G240" s="70">
        <v>118</v>
      </c>
      <c r="H240" s="70">
        <v>118</v>
      </c>
      <c r="I240" s="70">
        <v>118</v>
      </c>
      <c r="J240" s="70"/>
      <c r="K240" s="70">
        <f t="shared" si="8"/>
        <v>474</v>
      </c>
      <c r="L240" s="81"/>
      <c r="M240" s="70"/>
    </row>
    <row r="241" spans="1:13" ht="19.5" customHeight="1">
      <c r="A241" s="65">
        <v>9</v>
      </c>
      <c r="B241" s="110" t="s">
        <v>161</v>
      </c>
      <c r="C241" s="83" t="s">
        <v>162</v>
      </c>
      <c r="D241" s="99">
        <v>1998</v>
      </c>
      <c r="E241" s="84" t="s">
        <v>163</v>
      </c>
      <c r="F241" s="85">
        <v>114</v>
      </c>
      <c r="G241" s="70">
        <v>116</v>
      </c>
      <c r="H241" s="70">
        <v>126</v>
      </c>
      <c r="I241" s="70">
        <v>116</v>
      </c>
      <c r="J241" s="70"/>
      <c r="K241" s="70">
        <f t="shared" si="8"/>
        <v>472</v>
      </c>
      <c r="L241" s="81"/>
      <c r="M241" s="70"/>
    </row>
    <row r="242" spans="1:13" ht="19.5" customHeight="1">
      <c r="A242" s="65">
        <v>10</v>
      </c>
      <c r="B242" s="110" t="s">
        <v>110</v>
      </c>
      <c r="C242" s="83" t="s">
        <v>97</v>
      </c>
      <c r="D242" s="99">
        <v>2000</v>
      </c>
      <c r="E242" s="84" t="s">
        <v>343</v>
      </c>
      <c r="F242" s="85">
        <v>126</v>
      </c>
      <c r="G242" s="70">
        <v>122</v>
      </c>
      <c r="H242" s="70"/>
      <c r="I242" s="70">
        <v>122</v>
      </c>
      <c r="J242" s="70"/>
      <c r="K242" s="70">
        <f t="shared" si="8"/>
        <v>370</v>
      </c>
      <c r="L242" s="81"/>
      <c r="M242" s="70"/>
    </row>
    <row r="243" spans="1:13" ht="19.5" customHeight="1">
      <c r="A243" s="65">
        <v>11</v>
      </c>
      <c r="B243" s="110" t="s">
        <v>420</v>
      </c>
      <c r="C243" s="83" t="s">
        <v>421</v>
      </c>
      <c r="D243" s="99">
        <v>1999</v>
      </c>
      <c r="E243" s="84">
        <v>2473140095</v>
      </c>
      <c r="F243" s="85"/>
      <c r="G243" s="70">
        <v>112</v>
      </c>
      <c r="H243" s="70">
        <v>132</v>
      </c>
      <c r="I243" s="70"/>
      <c r="J243" s="70"/>
      <c r="K243" s="70">
        <f t="shared" si="8"/>
        <v>244</v>
      </c>
      <c r="L243" s="81"/>
      <c r="M243" s="70"/>
    </row>
    <row r="244" spans="1:13" ht="19.5" customHeight="1">
      <c r="A244" s="65">
        <v>12</v>
      </c>
      <c r="B244" s="110" t="s">
        <v>419</v>
      </c>
      <c r="C244" s="83" t="s">
        <v>137</v>
      </c>
      <c r="D244" s="99">
        <v>1999</v>
      </c>
      <c r="E244" s="84">
        <v>2473140092</v>
      </c>
      <c r="F244" s="85"/>
      <c r="G244" s="70">
        <v>126</v>
      </c>
      <c r="H244" s="70">
        <v>116</v>
      </c>
      <c r="I244" s="70"/>
      <c r="J244" s="70"/>
      <c r="K244" s="70">
        <f t="shared" si="8"/>
        <v>242</v>
      </c>
      <c r="L244" s="81"/>
      <c r="M244" s="70"/>
    </row>
    <row r="245" spans="1:13" ht="19.5" customHeight="1">
      <c r="A245" s="65">
        <v>13</v>
      </c>
      <c r="B245" s="110" t="s">
        <v>23</v>
      </c>
      <c r="C245" s="83" t="s">
        <v>17</v>
      </c>
      <c r="D245" s="99">
        <v>1998</v>
      </c>
      <c r="E245" s="84" t="s">
        <v>61</v>
      </c>
      <c r="F245" s="85">
        <v>200</v>
      </c>
      <c r="G245" s="70"/>
      <c r="H245" s="70"/>
      <c r="I245" s="70"/>
      <c r="J245" s="70"/>
      <c r="K245" s="70">
        <f t="shared" si="8"/>
        <v>200</v>
      </c>
      <c r="L245" s="81"/>
      <c r="M245" s="70"/>
    </row>
    <row r="246" spans="1:13" ht="19.5" customHeight="1">
      <c r="A246" s="65">
        <v>14</v>
      </c>
      <c r="B246" s="110" t="s">
        <v>418</v>
      </c>
      <c r="C246" s="83" t="s">
        <v>14</v>
      </c>
      <c r="D246" s="99">
        <v>1998</v>
      </c>
      <c r="E246" s="84">
        <v>2473254048</v>
      </c>
      <c r="F246" s="85"/>
      <c r="G246" s="70">
        <v>132</v>
      </c>
      <c r="H246" s="70"/>
      <c r="I246" s="70"/>
      <c r="J246" s="70"/>
      <c r="K246" s="70">
        <f t="shared" si="8"/>
        <v>132</v>
      </c>
      <c r="L246" s="81"/>
      <c r="M246" s="70"/>
    </row>
    <row r="247" spans="1:13" ht="19.5" customHeight="1">
      <c r="A247" s="41"/>
      <c r="B247" s="76"/>
      <c r="C247" s="35"/>
      <c r="D247" s="45"/>
      <c r="E247" s="77"/>
      <c r="F247" s="39"/>
      <c r="G247" s="39"/>
      <c r="H247" s="39"/>
      <c r="I247" s="39"/>
      <c r="J247" s="64"/>
      <c r="K247" s="29"/>
      <c r="L247" s="29"/>
      <c r="M247" s="29"/>
    </row>
    <row r="248" spans="1:13" ht="19.5" customHeight="1">
      <c r="A248" s="15"/>
      <c r="B248" s="62"/>
      <c r="C248" s="3"/>
      <c r="D248" s="16"/>
      <c r="E248" s="16"/>
      <c r="F248" s="17"/>
      <c r="G248" s="17"/>
      <c r="H248" s="5"/>
      <c r="I248" s="5"/>
      <c r="J248" s="5"/>
      <c r="K248" s="15"/>
      <c r="L248" s="15"/>
      <c r="M248" s="15"/>
    </row>
    <row r="249" spans="1:13" ht="19.5" customHeight="1" thickBot="1">
      <c r="A249" s="52"/>
      <c r="B249" s="52"/>
      <c r="C249" s="52"/>
      <c r="F249" s="52"/>
      <c r="G249" s="52"/>
      <c r="H249" s="52"/>
      <c r="I249" s="52"/>
      <c r="J249" s="52"/>
      <c r="K249" s="52"/>
      <c r="L249" s="52"/>
      <c r="M249" s="52"/>
    </row>
    <row r="250" spans="1:14" ht="19.5" customHeight="1" thickBot="1">
      <c r="A250" s="182" t="s">
        <v>346</v>
      </c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4"/>
      <c r="N250" s="8"/>
    </row>
    <row r="251" spans="1:13" s="74" customFormat="1" ht="19.5" customHeight="1">
      <c r="A251" s="98" t="s">
        <v>30</v>
      </c>
      <c r="B251" s="98" t="s">
        <v>0</v>
      </c>
      <c r="C251" s="98" t="s">
        <v>1</v>
      </c>
      <c r="D251" s="97" t="s">
        <v>108</v>
      </c>
      <c r="E251" s="98" t="s">
        <v>2</v>
      </c>
      <c r="F251" s="98" t="s">
        <v>26</v>
      </c>
      <c r="G251" s="98" t="s">
        <v>27</v>
      </c>
      <c r="H251" s="98" t="s">
        <v>28</v>
      </c>
      <c r="I251" s="98" t="s">
        <v>29</v>
      </c>
      <c r="J251" s="98" t="s">
        <v>39</v>
      </c>
      <c r="K251" s="98" t="s">
        <v>3</v>
      </c>
      <c r="L251" s="97" t="s">
        <v>234</v>
      </c>
      <c r="M251" s="98" t="s">
        <v>80</v>
      </c>
    </row>
    <row r="252" spans="1:13" ht="19.5" customHeight="1">
      <c r="A252" s="66">
        <v>1</v>
      </c>
      <c r="B252" s="110" t="s">
        <v>347</v>
      </c>
      <c r="C252" s="83" t="s">
        <v>141</v>
      </c>
      <c r="D252" s="99">
        <v>2001</v>
      </c>
      <c r="E252" s="84" t="s">
        <v>164</v>
      </c>
      <c r="F252" s="85">
        <v>200</v>
      </c>
      <c r="G252" s="70">
        <v>200</v>
      </c>
      <c r="H252" s="70">
        <v>200</v>
      </c>
      <c r="I252" s="70">
        <v>200</v>
      </c>
      <c r="J252" s="70"/>
      <c r="K252" s="70">
        <f aca="true" t="shared" si="9" ref="K252:K271">SUM(F252:J252)</f>
        <v>800</v>
      </c>
      <c r="L252" s="81"/>
      <c r="M252" s="70"/>
    </row>
    <row r="253" spans="1:13" ht="19.5" customHeight="1">
      <c r="A253" s="66">
        <v>2</v>
      </c>
      <c r="B253" s="110" t="s">
        <v>348</v>
      </c>
      <c r="C253" s="83" t="s">
        <v>349</v>
      </c>
      <c r="D253" s="99">
        <v>2001</v>
      </c>
      <c r="E253" s="84" t="s">
        <v>350</v>
      </c>
      <c r="F253" s="85">
        <v>170</v>
      </c>
      <c r="G253" s="70">
        <v>170</v>
      </c>
      <c r="H253" s="70">
        <v>170</v>
      </c>
      <c r="I253" s="70">
        <v>170</v>
      </c>
      <c r="J253" s="70"/>
      <c r="K253" s="70">
        <f t="shared" si="9"/>
        <v>680</v>
      </c>
      <c r="L253" s="81"/>
      <c r="M253" s="70"/>
    </row>
    <row r="254" spans="1:13" ht="19.5" customHeight="1">
      <c r="A254" s="66">
        <v>3</v>
      </c>
      <c r="B254" s="110" t="s">
        <v>70</v>
      </c>
      <c r="C254" s="83" t="s">
        <v>351</v>
      </c>
      <c r="D254" s="99">
        <v>2000</v>
      </c>
      <c r="E254" s="84" t="s">
        <v>198</v>
      </c>
      <c r="F254" s="85">
        <v>140</v>
      </c>
      <c r="G254" s="70">
        <v>140</v>
      </c>
      <c r="H254" s="70">
        <v>150</v>
      </c>
      <c r="I254" s="70">
        <v>140</v>
      </c>
      <c r="J254" s="70"/>
      <c r="K254" s="70">
        <f t="shared" si="9"/>
        <v>570</v>
      </c>
      <c r="L254" s="81"/>
      <c r="M254" s="70"/>
    </row>
    <row r="255" spans="1:13" ht="19.5" customHeight="1">
      <c r="A255" s="66">
        <v>4</v>
      </c>
      <c r="B255" s="110" t="s">
        <v>111</v>
      </c>
      <c r="C255" s="83" t="s">
        <v>112</v>
      </c>
      <c r="D255" s="99">
        <v>2000</v>
      </c>
      <c r="E255" s="84" t="s">
        <v>113</v>
      </c>
      <c r="F255" s="85">
        <v>150</v>
      </c>
      <c r="G255" s="70">
        <v>150</v>
      </c>
      <c r="H255" s="70">
        <v>126</v>
      </c>
      <c r="I255" s="70">
        <v>132</v>
      </c>
      <c r="J255" s="70"/>
      <c r="K255" s="70">
        <f t="shared" si="9"/>
        <v>558</v>
      </c>
      <c r="L255" s="81"/>
      <c r="M255" s="70"/>
    </row>
    <row r="256" spans="1:13" ht="19.5" customHeight="1">
      <c r="A256" s="66">
        <v>5</v>
      </c>
      <c r="B256" s="110" t="s">
        <v>130</v>
      </c>
      <c r="C256" s="83" t="s">
        <v>131</v>
      </c>
      <c r="D256" s="99">
        <v>2001</v>
      </c>
      <c r="E256" s="84" t="s">
        <v>132</v>
      </c>
      <c r="F256" s="85">
        <v>126</v>
      </c>
      <c r="G256" s="70">
        <v>132</v>
      </c>
      <c r="H256" s="70">
        <v>132</v>
      </c>
      <c r="I256" s="70">
        <v>150</v>
      </c>
      <c r="J256" s="70"/>
      <c r="K256" s="70">
        <f t="shared" si="9"/>
        <v>540</v>
      </c>
      <c r="L256" s="81"/>
      <c r="M256" s="70"/>
    </row>
    <row r="257" spans="1:13" ht="19.5" customHeight="1">
      <c r="A257" s="66">
        <v>6</v>
      </c>
      <c r="B257" s="110" t="s">
        <v>196</v>
      </c>
      <c r="C257" s="83" t="s">
        <v>85</v>
      </c>
      <c r="D257" s="99">
        <v>2000</v>
      </c>
      <c r="E257" s="84" t="s">
        <v>352</v>
      </c>
      <c r="F257" s="85">
        <v>122</v>
      </c>
      <c r="G257" s="70">
        <v>120</v>
      </c>
      <c r="H257" s="70">
        <v>120</v>
      </c>
      <c r="I257" s="70">
        <v>114</v>
      </c>
      <c r="J257" s="70"/>
      <c r="K257" s="70">
        <f t="shared" si="9"/>
        <v>476</v>
      </c>
      <c r="L257" s="81"/>
      <c r="M257" s="70"/>
    </row>
    <row r="258" spans="1:13" ht="19.5" customHeight="1">
      <c r="A258" s="66">
        <v>7</v>
      </c>
      <c r="B258" s="110" t="s">
        <v>133</v>
      </c>
      <c r="C258" s="83" t="s">
        <v>134</v>
      </c>
      <c r="D258" s="99">
        <v>2001</v>
      </c>
      <c r="E258" s="84" t="s">
        <v>135</v>
      </c>
      <c r="F258" s="85">
        <v>116</v>
      </c>
      <c r="G258" s="70">
        <v>116</v>
      </c>
      <c r="H258" s="70">
        <v>110</v>
      </c>
      <c r="I258" s="70">
        <v>126</v>
      </c>
      <c r="J258" s="70"/>
      <c r="K258" s="70">
        <f t="shared" si="9"/>
        <v>468</v>
      </c>
      <c r="L258" s="81"/>
      <c r="M258" s="70"/>
    </row>
    <row r="259" spans="1:13" ht="19.5" customHeight="1">
      <c r="A259" s="66">
        <v>8</v>
      </c>
      <c r="B259" s="110" t="s">
        <v>115</v>
      </c>
      <c r="C259" s="83" t="s">
        <v>94</v>
      </c>
      <c r="D259" s="99">
        <v>2002</v>
      </c>
      <c r="E259" s="84" t="s">
        <v>116</v>
      </c>
      <c r="F259" s="85">
        <v>132</v>
      </c>
      <c r="G259" s="70">
        <v>122</v>
      </c>
      <c r="H259" s="70">
        <v>140</v>
      </c>
      <c r="I259" s="70"/>
      <c r="J259" s="70"/>
      <c r="K259" s="70">
        <f t="shared" si="9"/>
        <v>394</v>
      </c>
      <c r="L259" s="81"/>
      <c r="M259" s="70"/>
    </row>
    <row r="260" spans="1:13" ht="19.5" customHeight="1">
      <c r="A260" s="66">
        <v>9</v>
      </c>
      <c r="B260" s="110" t="s">
        <v>353</v>
      </c>
      <c r="C260" s="83" t="s">
        <v>67</v>
      </c>
      <c r="D260" s="99">
        <v>2000</v>
      </c>
      <c r="E260" s="84" t="s">
        <v>354</v>
      </c>
      <c r="F260" s="85">
        <v>114</v>
      </c>
      <c r="G260" s="70"/>
      <c r="H260" s="70">
        <v>116</v>
      </c>
      <c r="I260" s="70">
        <v>122</v>
      </c>
      <c r="J260" s="70"/>
      <c r="K260" s="70">
        <f t="shared" si="9"/>
        <v>352</v>
      </c>
      <c r="L260" s="81"/>
      <c r="M260" s="70"/>
    </row>
    <row r="261" spans="1:13" ht="19.5" customHeight="1">
      <c r="A261" s="66">
        <v>10</v>
      </c>
      <c r="B261" s="110" t="s">
        <v>355</v>
      </c>
      <c r="C261" s="83" t="s">
        <v>243</v>
      </c>
      <c r="D261" s="99">
        <v>2000</v>
      </c>
      <c r="E261" s="84" t="s">
        <v>356</v>
      </c>
      <c r="F261" s="85">
        <v>112</v>
      </c>
      <c r="G261" s="70"/>
      <c r="H261" s="78">
        <v>118</v>
      </c>
      <c r="I261" s="78">
        <v>120</v>
      </c>
      <c r="J261" s="78"/>
      <c r="K261" s="70">
        <f t="shared" si="9"/>
        <v>350</v>
      </c>
      <c r="L261" s="81"/>
      <c r="M261" s="70"/>
    </row>
    <row r="262" spans="1:13" ht="19.5" customHeight="1">
      <c r="A262" s="66">
        <v>11</v>
      </c>
      <c r="B262" s="110" t="s">
        <v>200</v>
      </c>
      <c r="C262" s="83" t="s">
        <v>158</v>
      </c>
      <c r="D262" s="99">
        <v>2001</v>
      </c>
      <c r="E262" s="84" t="s">
        <v>201</v>
      </c>
      <c r="F262" s="85">
        <v>118</v>
      </c>
      <c r="G262" s="70">
        <v>118</v>
      </c>
      <c r="H262" s="70">
        <v>112</v>
      </c>
      <c r="I262" s="70"/>
      <c r="J262" s="70"/>
      <c r="K262" s="70">
        <f t="shared" si="9"/>
        <v>348</v>
      </c>
      <c r="L262" s="81"/>
      <c r="M262" s="70"/>
    </row>
    <row r="263" spans="1:13" ht="19.5" customHeight="1">
      <c r="A263" s="66">
        <v>12</v>
      </c>
      <c r="B263" s="110" t="s">
        <v>118</v>
      </c>
      <c r="C263" s="83" t="s">
        <v>6</v>
      </c>
      <c r="D263" s="99">
        <v>2002</v>
      </c>
      <c r="E263" s="84" t="s">
        <v>199</v>
      </c>
      <c r="F263" s="85">
        <v>120</v>
      </c>
      <c r="G263" s="70"/>
      <c r="H263" s="70">
        <v>110</v>
      </c>
      <c r="I263" s="70">
        <v>118</v>
      </c>
      <c r="J263" s="70"/>
      <c r="K263" s="70">
        <f t="shared" si="9"/>
        <v>348</v>
      </c>
      <c r="L263" s="81"/>
      <c r="M263" s="70"/>
    </row>
    <row r="264" spans="1:13" ht="19.5" customHeight="1">
      <c r="A264" s="66">
        <v>13</v>
      </c>
      <c r="B264" s="110" t="s">
        <v>422</v>
      </c>
      <c r="C264" s="83" t="s">
        <v>423</v>
      </c>
      <c r="D264" s="99">
        <v>2001</v>
      </c>
      <c r="E264" s="84" t="s">
        <v>428</v>
      </c>
      <c r="F264" s="85"/>
      <c r="G264" s="70">
        <v>126</v>
      </c>
      <c r="H264" s="70">
        <v>114</v>
      </c>
      <c r="I264" s="70"/>
      <c r="J264" s="70"/>
      <c r="K264" s="70">
        <f t="shared" si="9"/>
        <v>240</v>
      </c>
      <c r="L264" s="81"/>
      <c r="M264" s="70"/>
    </row>
    <row r="265" spans="1:13" ht="19.5" customHeight="1">
      <c r="A265" s="66">
        <v>14</v>
      </c>
      <c r="B265" s="110" t="s">
        <v>425</v>
      </c>
      <c r="C265" s="83" t="s">
        <v>426</v>
      </c>
      <c r="D265" s="99">
        <v>2001</v>
      </c>
      <c r="E265" s="84">
        <v>2473140113</v>
      </c>
      <c r="F265" s="85"/>
      <c r="G265" s="70">
        <v>112</v>
      </c>
      <c r="H265" s="70">
        <v>110</v>
      </c>
      <c r="I265" s="70"/>
      <c r="J265" s="70"/>
      <c r="K265" s="70">
        <f t="shared" si="9"/>
        <v>222</v>
      </c>
      <c r="L265" s="81"/>
      <c r="M265" s="70"/>
    </row>
    <row r="266" spans="1:13" ht="19.5" customHeight="1">
      <c r="A266" s="66">
        <v>15</v>
      </c>
      <c r="B266" s="110" t="s">
        <v>452</v>
      </c>
      <c r="C266" s="83" t="s">
        <v>73</v>
      </c>
      <c r="D266" s="99">
        <v>2001</v>
      </c>
      <c r="E266" s="84" t="s">
        <v>522</v>
      </c>
      <c r="F266" s="85"/>
      <c r="G266" s="70"/>
      <c r="H266" s="70">
        <v>122</v>
      </c>
      <c r="I266" s="70"/>
      <c r="J266" s="70"/>
      <c r="K266" s="70">
        <f t="shared" si="9"/>
        <v>122</v>
      </c>
      <c r="L266" s="81"/>
      <c r="M266" s="70"/>
    </row>
    <row r="267" spans="1:13" ht="19.5" customHeight="1">
      <c r="A267" s="66">
        <v>16</v>
      </c>
      <c r="B267" s="110" t="s">
        <v>523</v>
      </c>
      <c r="C267" s="83" t="s">
        <v>285</v>
      </c>
      <c r="D267" s="99">
        <v>2001</v>
      </c>
      <c r="E267" s="84" t="s">
        <v>331</v>
      </c>
      <c r="F267" s="85"/>
      <c r="G267" s="70"/>
      <c r="H267" s="70"/>
      <c r="I267" s="70">
        <v>116</v>
      </c>
      <c r="J267" s="70"/>
      <c r="K267" s="70">
        <f t="shared" si="9"/>
        <v>116</v>
      </c>
      <c r="L267" s="81"/>
      <c r="M267" s="70"/>
    </row>
    <row r="268" spans="1:13" ht="19.5" customHeight="1">
      <c r="A268" s="66">
        <v>17</v>
      </c>
      <c r="B268" s="110" t="s">
        <v>424</v>
      </c>
      <c r="C268" s="83" t="s">
        <v>73</v>
      </c>
      <c r="D268" s="99">
        <v>2000</v>
      </c>
      <c r="E268" s="84">
        <v>2473140127</v>
      </c>
      <c r="F268" s="85"/>
      <c r="G268" s="70">
        <v>114</v>
      </c>
      <c r="H268" s="70"/>
      <c r="I268" s="70"/>
      <c r="J268" s="70"/>
      <c r="K268" s="70">
        <f t="shared" si="9"/>
        <v>114</v>
      </c>
      <c r="L268" s="81"/>
      <c r="M268" s="70"/>
    </row>
    <row r="269" spans="1:13" ht="19.5" customHeight="1">
      <c r="A269" s="66">
        <v>18</v>
      </c>
      <c r="B269" s="110" t="s">
        <v>35</v>
      </c>
      <c r="C269" s="83" t="s">
        <v>427</v>
      </c>
      <c r="D269" s="99">
        <v>2000</v>
      </c>
      <c r="E269" s="84">
        <v>2438243005</v>
      </c>
      <c r="F269" s="85"/>
      <c r="G269" s="70">
        <v>110</v>
      </c>
      <c r="H269" s="70"/>
      <c r="I269" s="70"/>
      <c r="J269" s="70"/>
      <c r="K269" s="70">
        <f t="shared" si="9"/>
        <v>110</v>
      </c>
      <c r="L269" s="81"/>
      <c r="M269" s="70"/>
    </row>
    <row r="270" spans="1:13" ht="19.5" customHeight="1">
      <c r="A270" s="66">
        <v>19</v>
      </c>
      <c r="B270" s="110" t="s">
        <v>419</v>
      </c>
      <c r="C270" s="83" t="s">
        <v>11</v>
      </c>
      <c r="D270" s="99">
        <v>2001</v>
      </c>
      <c r="E270" s="84">
        <v>2473140016</v>
      </c>
      <c r="F270" s="85"/>
      <c r="G270" s="70">
        <v>108</v>
      </c>
      <c r="H270" s="70"/>
      <c r="I270" s="70"/>
      <c r="J270" s="70"/>
      <c r="K270" s="70">
        <f t="shared" si="9"/>
        <v>108</v>
      </c>
      <c r="L270" s="81"/>
      <c r="M270" s="70"/>
    </row>
    <row r="271" spans="1:13" ht="19.5" customHeight="1">
      <c r="A271" s="66">
        <v>20</v>
      </c>
      <c r="B271" s="110" t="s">
        <v>499</v>
      </c>
      <c r="C271" s="83" t="s">
        <v>49</v>
      </c>
      <c r="D271" s="99">
        <v>2001</v>
      </c>
      <c r="E271" s="84" t="s">
        <v>500</v>
      </c>
      <c r="F271" s="85"/>
      <c r="G271" s="70"/>
      <c r="H271" s="70">
        <v>106</v>
      </c>
      <c r="I271" s="70"/>
      <c r="J271" s="70"/>
      <c r="K271" s="70">
        <f t="shared" si="9"/>
        <v>106</v>
      </c>
      <c r="L271" s="81"/>
      <c r="M271" s="70"/>
    </row>
    <row r="272" spans="1:13" ht="19.5" customHeight="1">
      <c r="A272" s="15"/>
      <c r="B272" s="58"/>
      <c r="C272" s="3"/>
      <c r="D272" s="4"/>
      <c r="E272" s="4"/>
      <c r="F272" s="63"/>
      <c r="G272" s="15"/>
      <c r="H272" s="15"/>
      <c r="I272" s="15"/>
      <c r="J272" s="15"/>
      <c r="K272" s="15"/>
      <c r="L272" s="15"/>
      <c r="M272" s="15"/>
    </row>
    <row r="273" spans="1:13" ht="19.5" customHeight="1" thickBot="1">
      <c r="A273" s="52"/>
      <c r="B273" s="52"/>
      <c r="C273" s="52"/>
      <c r="F273" s="52"/>
      <c r="G273" s="52"/>
      <c r="H273" s="52"/>
      <c r="I273" s="52"/>
      <c r="J273" s="52"/>
      <c r="K273" s="52"/>
      <c r="L273" s="52"/>
      <c r="M273" s="52"/>
    </row>
    <row r="274" spans="1:13" ht="21" thickBot="1">
      <c r="A274" s="182" t="s">
        <v>357</v>
      </c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4"/>
    </row>
    <row r="275" spans="1:13" s="74" customFormat="1" ht="19.5" customHeight="1">
      <c r="A275" s="103" t="s">
        <v>30</v>
      </c>
      <c r="B275" s="98" t="s">
        <v>0</v>
      </c>
      <c r="C275" s="98" t="s">
        <v>1</v>
      </c>
      <c r="D275" s="97" t="s">
        <v>108</v>
      </c>
      <c r="E275" s="98" t="s">
        <v>2</v>
      </c>
      <c r="F275" s="98" t="s">
        <v>26</v>
      </c>
      <c r="G275" s="98" t="s">
        <v>27</v>
      </c>
      <c r="H275" s="98" t="s">
        <v>28</v>
      </c>
      <c r="I275" s="98" t="s">
        <v>29</v>
      </c>
      <c r="J275" s="98" t="s">
        <v>39</v>
      </c>
      <c r="K275" s="98" t="s">
        <v>3</v>
      </c>
      <c r="L275" s="97" t="s">
        <v>234</v>
      </c>
      <c r="M275" s="98" t="s">
        <v>80</v>
      </c>
    </row>
    <row r="276" spans="1:13" ht="19.5" customHeight="1">
      <c r="A276" s="101">
        <v>1</v>
      </c>
      <c r="B276" s="110" t="s">
        <v>202</v>
      </c>
      <c r="C276" s="83" t="s">
        <v>203</v>
      </c>
      <c r="D276" s="99">
        <v>2002</v>
      </c>
      <c r="E276" s="84">
        <v>2442002029</v>
      </c>
      <c r="F276" s="85">
        <v>200</v>
      </c>
      <c r="G276" s="70">
        <v>200</v>
      </c>
      <c r="H276" s="70">
        <v>170</v>
      </c>
      <c r="I276" s="70">
        <v>170</v>
      </c>
      <c r="J276" s="70"/>
      <c r="K276" s="78">
        <f aca="true" t="shared" si="10" ref="K276:K288">SUM(F276:J276)</f>
        <v>740</v>
      </c>
      <c r="L276" s="81"/>
      <c r="M276" s="70"/>
    </row>
    <row r="277" spans="1:13" ht="19.5" customHeight="1">
      <c r="A277" s="101">
        <v>2</v>
      </c>
      <c r="B277" s="110" t="s">
        <v>358</v>
      </c>
      <c r="C277" s="83" t="s">
        <v>359</v>
      </c>
      <c r="D277" s="99">
        <v>2003</v>
      </c>
      <c r="E277" s="84" t="s">
        <v>204</v>
      </c>
      <c r="F277" s="85">
        <v>170</v>
      </c>
      <c r="G277" s="70">
        <v>170</v>
      </c>
      <c r="H277" s="70">
        <v>150</v>
      </c>
      <c r="I277" s="70">
        <v>150</v>
      </c>
      <c r="J277" s="70"/>
      <c r="K277" s="78">
        <f t="shared" si="10"/>
        <v>640</v>
      </c>
      <c r="L277" s="81"/>
      <c r="M277" s="70"/>
    </row>
    <row r="278" spans="1:13" ht="19.5" customHeight="1">
      <c r="A278" s="102">
        <v>3</v>
      </c>
      <c r="B278" s="110" t="s">
        <v>207</v>
      </c>
      <c r="C278" s="83" t="s">
        <v>8</v>
      </c>
      <c r="D278" s="99">
        <v>2002</v>
      </c>
      <c r="E278" s="84">
        <v>2442002037</v>
      </c>
      <c r="F278" s="85">
        <v>150</v>
      </c>
      <c r="G278" s="70">
        <v>122</v>
      </c>
      <c r="H278" s="70">
        <v>132</v>
      </c>
      <c r="I278" s="70">
        <v>132</v>
      </c>
      <c r="J278" s="70"/>
      <c r="K278" s="70">
        <f t="shared" si="10"/>
        <v>536</v>
      </c>
      <c r="L278" s="81"/>
      <c r="M278" s="70"/>
    </row>
    <row r="279" spans="1:13" ht="19.5" customHeight="1">
      <c r="A279" s="101">
        <v>4</v>
      </c>
      <c r="B279" s="110" t="s">
        <v>110</v>
      </c>
      <c r="C279" s="83" t="s">
        <v>172</v>
      </c>
      <c r="D279" s="99">
        <v>2002</v>
      </c>
      <c r="E279" s="84">
        <v>2438330160</v>
      </c>
      <c r="F279" s="85">
        <v>132</v>
      </c>
      <c r="G279" s="70">
        <v>132</v>
      </c>
      <c r="H279" s="70"/>
      <c r="I279" s="70">
        <v>140</v>
      </c>
      <c r="J279" s="70"/>
      <c r="K279" s="78">
        <f t="shared" si="10"/>
        <v>404</v>
      </c>
      <c r="L279" s="81"/>
      <c r="M279" s="70"/>
    </row>
    <row r="280" spans="1:13" ht="19.5" customHeight="1">
      <c r="A280" s="101">
        <v>5</v>
      </c>
      <c r="B280" s="110" t="s">
        <v>360</v>
      </c>
      <c r="C280" s="83" t="s">
        <v>77</v>
      </c>
      <c r="D280" s="99">
        <v>2003</v>
      </c>
      <c r="E280" s="84">
        <v>2407142058</v>
      </c>
      <c r="F280" s="85">
        <v>140</v>
      </c>
      <c r="G280" s="70">
        <v>120</v>
      </c>
      <c r="H280" s="70"/>
      <c r="I280" s="70">
        <v>126</v>
      </c>
      <c r="J280" s="70"/>
      <c r="K280" s="70">
        <f t="shared" si="10"/>
        <v>386</v>
      </c>
      <c r="L280" s="81"/>
      <c r="M280" s="70"/>
    </row>
    <row r="281" spans="1:13" ht="19.5" customHeight="1">
      <c r="A281" s="102">
        <v>6</v>
      </c>
      <c r="B281" s="110" t="s">
        <v>115</v>
      </c>
      <c r="C281" s="83" t="s">
        <v>94</v>
      </c>
      <c r="D281" s="99">
        <v>2002</v>
      </c>
      <c r="E281" s="84">
        <v>2442002015</v>
      </c>
      <c r="F281" s="85"/>
      <c r="G281" s="70"/>
      <c r="H281" s="70"/>
      <c r="I281" s="70">
        <v>200</v>
      </c>
      <c r="J281" s="70"/>
      <c r="K281" s="78">
        <f t="shared" si="10"/>
        <v>200</v>
      </c>
      <c r="L281" s="81"/>
      <c r="M281" s="70"/>
    </row>
    <row r="282" spans="1:13" ht="19.5" customHeight="1">
      <c r="A282" s="101">
        <v>7</v>
      </c>
      <c r="B282" s="110" t="s">
        <v>501</v>
      </c>
      <c r="C282" s="83" t="s">
        <v>503</v>
      </c>
      <c r="D282" s="99">
        <v>2002</v>
      </c>
      <c r="E282" s="84">
        <v>2473254047</v>
      </c>
      <c r="F282" s="70"/>
      <c r="G282" s="70"/>
      <c r="H282" s="70">
        <v>200</v>
      </c>
      <c r="I282" s="70"/>
      <c r="J282" s="70"/>
      <c r="K282" s="78">
        <f t="shared" si="10"/>
        <v>200</v>
      </c>
      <c r="L282" s="81"/>
      <c r="M282" s="70"/>
    </row>
    <row r="283" spans="1:13" ht="19.5" customHeight="1">
      <c r="A283" s="101">
        <v>8</v>
      </c>
      <c r="B283" s="110" t="s">
        <v>424</v>
      </c>
      <c r="C283" s="83" t="s">
        <v>6</v>
      </c>
      <c r="D283" s="99">
        <v>2002</v>
      </c>
      <c r="E283" s="84">
        <v>2473140125</v>
      </c>
      <c r="F283" s="85"/>
      <c r="G283" s="70">
        <v>150</v>
      </c>
      <c r="H283" s="70"/>
      <c r="I283" s="70"/>
      <c r="J283" s="70"/>
      <c r="K283" s="78">
        <f t="shared" si="10"/>
        <v>150</v>
      </c>
      <c r="L283" s="81"/>
      <c r="M283" s="70"/>
    </row>
    <row r="284" spans="1:13" ht="19.5" customHeight="1">
      <c r="A284" s="102">
        <v>9</v>
      </c>
      <c r="B284" s="110" t="s">
        <v>429</v>
      </c>
      <c r="C284" s="83" t="s">
        <v>60</v>
      </c>
      <c r="D284" s="99">
        <v>2002</v>
      </c>
      <c r="E284" s="84">
        <v>2473140098</v>
      </c>
      <c r="F284" s="85"/>
      <c r="G284" s="70">
        <v>140</v>
      </c>
      <c r="H284" s="70"/>
      <c r="I284" s="70"/>
      <c r="J284" s="70"/>
      <c r="K284" s="78">
        <f t="shared" si="10"/>
        <v>140</v>
      </c>
      <c r="L284" s="81"/>
      <c r="M284" s="70"/>
    </row>
    <row r="285" spans="1:13" ht="19.5" customHeight="1">
      <c r="A285" s="101">
        <v>10</v>
      </c>
      <c r="B285" s="110" t="s">
        <v>502</v>
      </c>
      <c r="C285" s="83" t="s">
        <v>382</v>
      </c>
      <c r="D285" s="99">
        <v>2004</v>
      </c>
      <c r="E285" s="84">
        <v>2473140040</v>
      </c>
      <c r="F285" s="70"/>
      <c r="G285" s="70"/>
      <c r="H285" s="70">
        <v>140</v>
      </c>
      <c r="I285" s="70"/>
      <c r="J285" s="70"/>
      <c r="K285" s="78">
        <f t="shared" si="10"/>
        <v>140</v>
      </c>
      <c r="L285" s="81"/>
      <c r="M285" s="70"/>
    </row>
    <row r="286" spans="1:13" ht="19.5" customHeight="1">
      <c r="A286" s="101">
        <v>11</v>
      </c>
      <c r="B286" s="110" t="s">
        <v>413</v>
      </c>
      <c r="C286" s="83" t="s">
        <v>125</v>
      </c>
      <c r="D286" s="99">
        <v>2002</v>
      </c>
      <c r="E286" s="84">
        <v>2438330188</v>
      </c>
      <c r="F286" s="85"/>
      <c r="G286" s="70">
        <v>126</v>
      </c>
      <c r="H286" s="70"/>
      <c r="I286" s="70"/>
      <c r="J286" s="70"/>
      <c r="K286" s="78">
        <f t="shared" si="10"/>
        <v>126</v>
      </c>
      <c r="L286" s="81"/>
      <c r="M286" s="70"/>
    </row>
    <row r="287" spans="1:13" ht="19.5" customHeight="1">
      <c r="A287" s="101">
        <v>12</v>
      </c>
      <c r="B287" s="110" t="s">
        <v>485</v>
      </c>
      <c r="C287" s="83" t="s">
        <v>203</v>
      </c>
      <c r="D287" s="99">
        <v>2004</v>
      </c>
      <c r="E287" s="84" t="s">
        <v>496</v>
      </c>
      <c r="F287" s="85"/>
      <c r="G287" s="70"/>
      <c r="H287" s="70">
        <v>126</v>
      </c>
      <c r="I287" s="70"/>
      <c r="J287" s="70"/>
      <c r="K287" s="78">
        <f t="shared" si="10"/>
        <v>126</v>
      </c>
      <c r="L287" s="81"/>
      <c r="M287" s="70"/>
    </row>
    <row r="288" spans="1:13" ht="19.5" customHeight="1">
      <c r="A288" s="101">
        <v>13</v>
      </c>
      <c r="B288" s="110" t="s">
        <v>430</v>
      </c>
      <c r="C288" s="83" t="s">
        <v>431</v>
      </c>
      <c r="D288" s="99">
        <v>2002</v>
      </c>
      <c r="E288" s="84">
        <v>2438330167</v>
      </c>
      <c r="F288" s="85"/>
      <c r="G288" s="70">
        <v>118</v>
      </c>
      <c r="H288" s="70"/>
      <c r="I288" s="70"/>
      <c r="J288" s="70"/>
      <c r="K288" s="78">
        <f t="shared" si="10"/>
        <v>118</v>
      </c>
      <c r="L288" s="81"/>
      <c r="M288" s="70"/>
    </row>
    <row r="289" spans="1:13" ht="19.5" customHeight="1">
      <c r="A289" s="32"/>
      <c r="B289" s="124"/>
      <c r="C289" s="125"/>
      <c r="D289" s="126"/>
      <c r="E289" s="115"/>
      <c r="F289" s="127"/>
      <c r="G289" s="127"/>
      <c r="H289" s="127"/>
      <c r="I289" s="40"/>
      <c r="J289" s="40"/>
      <c r="K289" s="40"/>
      <c r="L289" s="29"/>
      <c r="M289" s="29"/>
    </row>
    <row r="290" spans="1:6" ht="16.5" thickBot="1">
      <c r="A290" s="30"/>
      <c r="B290" s="37"/>
      <c r="C290" s="38"/>
      <c r="D290" s="47"/>
      <c r="E290" s="36"/>
      <c r="F290" s="48"/>
    </row>
    <row r="291" spans="1:13" ht="24" customHeight="1" thickBot="1">
      <c r="A291" s="182" t="s">
        <v>173</v>
      </c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4"/>
    </row>
    <row r="292" spans="1:13" s="74" customFormat="1" ht="24" customHeight="1">
      <c r="A292" s="100" t="s">
        <v>30</v>
      </c>
      <c r="B292" s="94" t="s">
        <v>0</v>
      </c>
      <c r="C292" s="94" t="s">
        <v>1</v>
      </c>
      <c r="D292" s="93" t="s">
        <v>108</v>
      </c>
      <c r="E292" s="94" t="s">
        <v>2</v>
      </c>
      <c r="F292" s="94" t="s">
        <v>26</v>
      </c>
      <c r="G292" s="94" t="s">
        <v>27</v>
      </c>
      <c r="H292" s="94" t="s">
        <v>28</v>
      </c>
      <c r="I292" s="94" t="s">
        <v>29</v>
      </c>
      <c r="J292" s="94" t="s">
        <v>39</v>
      </c>
      <c r="K292" s="94" t="s">
        <v>3</v>
      </c>
      <c r="L292" s="93" t="s">
        <v>234</v>
      </c>
      <c r="M292" s="94" t="s">
        <v>80</v>
      </c>
    </row>
    <row r="293" spans="1:13" ht="19.5" customHeight="1">
      <c r="A293" s="73">
        <v>1</v>
      </c>
      <c r="B293" s="110" t="s">
        <v>133</v>
      </c>
      <c r="C293" s="83" t="s">
        <v>134</v>
      </c>
      <c r="D293" s="99">
        <v>2001</v>
      </c>
      <c r="E293" s="84" t="s">
        <v>135</v>
      </c>
      <c r="F293" s="85">
        <v>200</v>
      </c>
      <c r="G293" s="70">
        <v>170</v>
      </c>
      <c r="H293" s="70">
        <v>200</v>
      </c>
      <c r="I293" s="70">
        <v>200</v>
      </c>
      <c r="J293" s="70"/>
      <c r="K293" s="78">
        <f aca="true" t="shared" si="11" ref="K293:K298">SUM(F293:J293)</f>
        <v>770</v>
      </c>
      <c r="L293" s="81"/>
      <c r="M293" s="70"/>
    </row>
    <row r="294" spans="1:13" ht="19.5" customHeight="1">
      <c r="A294" s="73">
        <v>3</v>
      </c>
      <c r="B294" s="110" t="s">
        <v>237</v>
      </c>
      <c r="C294" s="83" t="s">
        <v>238</v>
      </c>
      <c r="D294" s="99">
        <v>1996</v>
      </c>
      <c r="E294" s="84" t="s">
        <v>314</v>
      </c>
      <c r="F294" s="85">
        <v>150</v>
      </c>
      <c r="G294" s="70">
        <v>150</v>
      </c>
      <c r="H294" s="70">
        <v>170</v>
      </c>
      <c r="I294" s="70">
        <v>170</v>
      </c>
      <c r="J294" s="70"/>
      <c r="K294" s="78">
        <f t="shared" si="11"/>
        <v>640</v>
      </c>
      <c r="L294" s="81"/>
      <c r="M294" s="70"/>
    </row>
    <row r="295" spans="1:13" ht="19.5" customHeight="1">
      <c r="A295" s="73">
        <v>4</v>
      </c>
      <c r="B295" s="110" t="s">
        <v>326</v>
      </c>
      <c r="C295" s="83" t="s">
        <v>327</v>
      </c>
      <c r="D295" s="99">
        <v>1999</v>
      </c>
      <c r="E295" s="84" t="s">
        <v>328</v>
      </c>
      <c r="F295" s="85">
        <v>132</v>
      </c>
      <c r="G295" s="70">
        <v>140</v>
      </c>
      <c r="H295" s="70">
        <v>140</v>
      </c>
      <c r="I295" s="70">
        <v>150</v>
      </c>
      <c r="J295" s="70"/>
      <c r="K295" s="70">
        <f t="shared" si="11"/>
        <v>562</v>
      </c>
      <c r="L295" s="81"/>
      <c r="M295" s="70"/>
    </row>
    <row r="296" spans="1:13" ht="19.5" customHeight="1">
      <c r="A296" s="73">
        <v>2</v>
      </c>
      <c r="B296" s="110" t="s">
        <v>72</v>
      </c>
      <c r="C296" s="83" t="s">
        <v>235</v>
      </c>
      <c r="D296" s="99">
        <v>1995</v>
      </c>
      <c r="E296" s="84" t="s">
        <v>236</v>
      </c>
      <c r="F296" s="85">
        <v>170</v>
      </c>
      <c r="G296" s="70">
        <v>200</v>
      </c>
      <c r="H296" s="70"/>
      <c r="I296" s="70"/>
      <c r="J296" s="70"/>
      <c r="K296" s="78">
        <f t="shared" si="11"/>
        <v>370</v>
      </c>
      <c r="L296" s="81"/>
      <c r="M296" s="70"/>
    </row>
    <row r="297" spans="1:13" ht="19.5" customHeight="1">
      <c r="A297" s="73">
        <v>5</v>
      </c>
      <c r="B297" s="110" t="s">
        <v>319</v>
      </c>
      <c r="C297" s="83" t="s">
        <v>320</v>
      </c>
      <c r="D297" s="99">
        <v>2001</v>
      </c>
      <c r="E297" s="84" t="s">
        <v>321</v>
      </c>
      <c r="F297" s="85">
        <v>140</v>
      </c>
      <c r="G297" s="70"/>
      <c r="H297" s="70">
        <v>150</v>
      </c>
      <c r="I297" s="70"/>
      <c r="J297" s="70"/>
      <c r="K297" s="78">
        <f t="shared" si="11"/>
        <v>290</v>
      </c>
      <c r="L297" s="81"/>
      <c r="M297" s="70"/>
    </row>
    <row r="298" spans="1:13" ht="19.5" customHeight="1">
      <c r="A298" s="73">
        <v>6</v>
      </c>
      <c r="B298" s="110" t="s">
        <v>103</v>
      </c>
      <c r="C298" s="83" t="s">
        <v>415</v>
      </c>
      <c r="D298" s="99">
        <v>2001</v>
      </c>
      <c r="E298" s="84">
        <v>2438330159</v>
      </c>
      <c r="F298" s="85"/>
      <c r="G298" s="70">
        <v>132</v>
      </c>
      <c r="H298" s="70"/>
      <c r="I298" s="70"/>
      <c r="J298" s="70"/>
      <c r="K298" s="70">
        <f t="shared" si="11"/>
        <v>132</v>
      </c>
      <c r="L298" s="81"/>
      <c r="M298" s="70"/>
    </row>
    <row r="299" ht="19.5" customHeight="1"/>
    <row r="300" ht="24.75" customHeight="1" thickBot="1"/>
    <row r="301" spans="1:13" ht="21" thickBot="1">
      <c r="A301" s="182" t="s">
        <v>229</v>
      </c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4"/>
    </row>
    <row r="302" spans="1:13" s="74" customFormat="1" ht="21" customHeight="1">
      <c r="A302" s="100" t="s">
        <v>30</v>
      </c>
      <c r="B302" s="98" t="s">
        <v>0</v>
      </c>
      <c r="C302" s="98" t="s">
        <v>1</v>
      </c>
      <c r="D302" s="97" t="s">
        <v>108</v>
      </c>
      <c r="E302" s="98" t="s">
        <v>2</v>
      </c>
      <c r="F302" s="98" t="s">
        <v>26</v>
      </c>
      <c r="G302" s="98" t="s">
        <v>27</v>
      </c>
      <c r="H302" s="98" t="s">
        <v>28</v>
      </c>
      <c r="I302" s="98" t="s">
        <v>29</v>
      </c>
      <c r="J302" s="98" t="s">
        <v>39</v>
      </c>
      <c r="K302" s="98" t="s">
        <v>3</v>
      </c>
      <c r="L302" s="97" t="s">
        <v>234</v>
      </c>
      <c r="M302" s="98" t="s">
        <v>80</v>
      </c>
    </row>
    <row r="303" spans="1:13" ht="21" customHeight="1">
      <c r="A303" s="101">
        <v>1</v>
      </c>
      <c r="B303" s="110" t="s">
        <v>103</v>
      </c>
      <c r="C303" s="83" t="s">
        <v>160</v>
      </c>
      <c r="D303" s="99">
        <v>1967</v>
      </c>
      <c r="E303" s="84" t="s">
        <v>187</v>
      </c>
      <c r="F303" s="85">
        <v>170</v>
      </c>
      <c r="G303" s="70">
        <v>126</v>
      </c>
      <c r="H303" s="70">
        <v>132</v>
      </c>
      <c r="I303" s="70">
        <v>132</v>
      </c>
      <c r="J303" s="70"/>
      <c r="K303" s="78">
        <f aca="true" t="shared" si="12" ref="K303:K317">SUM(F303:J303)</f>
        <v>560</v>
      </c>
      <c r="L303" s="81"/>
      <c r="M303" s="70"/>
    </row>
    <row r="304" spans="1:13" ht="21" customHeight="1">
      <c r="A304" s="101">
        <v>2</v>
      </c>
      <c r="B304" s="110" t="s">
        <v>207</v>
      </c>
      <c r="C304" s="83" t="s">
        <v>364</v>
      </c>
      <c r="D304" s="99">
        <v>1969</v>
      </c>
      <c r="E304" s="84" t="s">
        <v>365</v>
      </c>
      <c r="F304" s="85">
        <v>132</v>
      </c>
      <c r="G304" s="70">
        <v>120</v>
      </c>
      <c r="H304" s="70">
        <v>122</v>
      </c>
      <c r="I304" s="70">
        <v>120</v>
      </c>
      <c r="J304" s="70"/>
      <c r="K304" s="78">
        <f t="shared" si="12"/>
        <v>494</v>
      </c>
      <c r="L304" s="81"/>
      <c r="M304" s="70"/>
    </row>
    <row r="305" spans="1:13" ht="21" customHeight="1">
      <c r="A305" s="101">
        <v>3</v>
      </c>
      <c r="B305" s="110" t="s">
        <v>115</v>
      </c>
      <c r="C305" s="83" t="s">
        <v>361</v>
      </c>
      <c r="D305" s="99">
        <v>1972</v>
      </c>
      <c r="E305" s="84" t="s">
        <v>226</v>
      </c>
      <c r="F305" s="85">
        <v>200</v>
      </c>
      <c r="G305" s="70"/>
      <c r="H305" s="70">
        <v>140</v>
      </c>
      <c r="I305" s="70">
        <v>140</v>
      </c>
      <c r="J305" s="70"/>
      <c r="K305" s="78">
        <f t="shared" si="12"/>
        <v>480</v>
      </c>
      <c r="L305" s="81"/>
      <c r="M305" s="70"/>
    </row>
    <row r="306" spans="1:13" ht="21" customHeight="1">
      <c r="A306" s="101">
        <v>4</v>
      </c>
      <c r="B306" s="110" t="s">
        <v>58</v>
      </c>
      <c r="C306" s="83" t="s">
        <v>434</v>
      </c>
      <c r="D306" s="99">
        <v>1966</v>
      </c>
      <c r="E306" s="84">
        <v>2474284060</v>
      </c>
      <c r="F306" s="85"/>
      <c r="G306" s="70">
        <v>140</v>
      </c>
      <c r="H306" s="70">
        <v>170</v>
      </c>
      <c r="I306" s="70">
        <v>150</v>
      </c>
      <c r="J306" s="70"/>
      <c r="K306" s="78">
        <f t="shared" si="12"/>
        <v>460</v>
      </c>
      <c r="L306" s="81"/>
      <c r="M306" s="70"/>
    </row>
    <row r="307" spans="1:13" ht="21" customHeight="1">
      <c r="A307" s="101">
        <v>5</v>
      </c>
      <c r="B307" s="110" t="s">
        <v>435</v>
      </c>
      <c r="C307" s="83" t="s">
        <v>432</v>
      </c>
      <c r="D307" s="99">
        <v>1970</v>
      </c>
      <c r="E307" s="84">
        <v>2474284117</v>
      </c>
      <c r="F307" s="85"/>
      <c r="G307" s="70">
        <v>132</v>
      </c>
      <c r="H307" s="70">
        <v>150</v>
      </c>
      <c r="I307" s="70">
        <v>170</v>
      </c>
      <c r="J307" s="70"/>
      <c r="K307" s="70">
        <f t="shared" si="12"/>
        <v>452</v>
      </c>
      <c r="L307" s="81"/>
      <c r="M307" s="70"/>
    </row>
    <row r="308" spans="1:13" ht="21" customHeight="1">
      <c r="A308" s="101">
        <v>6</v>
      </c>
      <c r="B308" s="110" t="s">
        <v>153</v>
      </c>
      <c r="C308" s="83" t="s">
        <v>433</v>
      </c>
      <c r="D308" s="99">
        <v>1965</v>
      </c>
      <c r="E308" s="84">
        <v>2473140022</v>
      </c>
      <c r="F308" s="85"/>
      <c r="G308" s="70">
        <v>170</v>
      </c>
      <c r="H308" s="70">
        <v>200</v>
      </c>
      <c r="I308" s="70"/>
      <c r="J308" s="70"/>
      <c r="K308" s="70">
        <f t="shared" si="12"/>
        <v>370</v>
      </c>
      <c r="L308" s="81"/>
      <c r="M308" s="70"/>
    </row>
    <row r="309" spans="1:13" ht="21" customHeight="1">
      <c r="A309" s="101">
        <v>7</v>
      </c>
      <c r="B309" s="110" t="s">
        <v>70</v>
      </c>
      <c r="C309" s="83" t="s">
        <v>362</v>
      </c>
      <c r="D309" s="99">
        <v>1966</v>
      </c>
      <c r="E309" s="84" t="s">
        <v>363</v>
      </c>
      <c r="F309" s="85">
        <v>140</v>
      </c>
      <c r="G309" s="70"/>
      <c r="H309" s="70"/>
      <c r="I309" s="70">
        <v>122</v>
      </c>
      <c r="J309" s="70"/>
      <c r="K309" s="70">
        <f t="shared" si="12"/>
        <v>262</v>
      </c>
      <c r="L309" s="81"/>
      <c r="M309" s="70"/>
    </row>
    <row r="310" spans="1:13" ht="21" customHeight="1">
      <c r="A310" s="101">
        <v>8</v>
      </c>
      <c r="B310" s="110" t="s">
        <v>181</v>
      </c>
      <c r="C310" s="83" t="s">
        <v>504</v>
      </c>
      <c r="D310" s="99">
        <v>1964</v>
      </c>
      <c r="E310" s="84" t="s">
        <v>505</v>
      </c>
      <c r="F310" s="85"/>
      <c r="G310" s="70"/>
      <c r="H310" s="70">
        <v>126</v>
      </c>
      <c r="I310" s="70">
        <v>126</v>
      </c>
      <c r="J310" s="70"/>
      <c r="K310" s="70">
        <f t="shared" si="12"/>
        <v>252</v>
      </c>
      <c r="L310" s="81"/>
      <c r="M310" s="70"/>
    </row>
    <row r="311" spans="1:13" ht="21.75" customHeight="1">
      <c r="A311" s="101">
        <v>9</v>
      </c>
      <c r="B311" s="110" t="s">
        <v>35</v>
      </c>
      <c r="C311" s="83" t="s">
        <v>432</v>
      </c>
      <c r="D311" s="99">
        <v>1967</v>
      </c>
      <c r="E311" s="84">
        <v>2438243001</v>
      </c>
      <c r="F311" s="85"/>
      <c r="G311" s="70">
        <v>200</v>
      </c>
      <c r="H311" s="70"/>
      <c r="I311" s="70"/>
      <c r="J311" s="70"/>
      <c r="K311" s="78">
        <f t="shared" si="12"/>
        <v>200</v>
      </c>
      <c r="L311" s="81"/>
      <c r="M311" s="70"/>
    </row>
    <row r="312" spans="1:13" ht="21.75" customHeight="1">
      <c r="A312" s="101">
        <v>10</v>
      </c>
      <c r="B312" s="110" t="s">
        <v>153</v>
      </c>
      <c r="C312" s="83" t="s">
        <v>520</v>
      </c>
      <c r="D312" s="99">
        <v>1965</v>
      </c>
      <c r="E312" s="84" t="s">
        <v>521</v>
      </c>
      <c r="F312" s="85"/>
      <c r="G312" s="70"/>
      <c r="H312" s="70"/>
      <c r="I312" s="70">
        <v>200</v>
      </c>
      <c r="J312" s="70"/>
      <c r="K312" s="70">
        <f t="shared" si="12"/>
        <v>200</v>
      </c>
      <c r="L312" s="81"/>
      <c r="M312" s="70"/>
    </row>
    <row r="313" spans="1:13" ht="21.75" customHeight="1">
      <c r="A313" s="101">
        <v>11</v>
      </c>
      <c r="B313" s="110" t="s">
        <v>20</v>
      </c>
      <c r="C313" s="83" t="s">
        <v>183</v>
      </c>
      <c r="D313" s="99">
        <v>1960</v>
      </c>
      <c r="E313" s="84" t="s">
        <v>184</v>
      </c>
      <c r="F313" s="85">
        <v>150</v>
      </c>
      <c r="G313" s="70"/>
      <c r="H313" s="70"/>
      <c r="I313" s="70"/>
      <c r="J313" s="70"/>
      <c r="K313" s="78">
        <f t="shared" si="12"/>
        <v>150</v>
      </c>
      <c r="L313" s="81"/>
      <c r="M313" s="70"/>
    </row>
    <row r="314" spans="1:13" ht="21.75" customHeight="1">
      <c r="A314" s="101">
        <v>12</v>
      </c>
      <c r="B314" s="110" t="s">
        <v>269</v>
      </c>
      <c r="C314" s="83" t="s">
        <v>366</v>
      </c>
      <c r="D314" s="99">
        <v>1966</v>
      </c>
      <c r="E314" s="84" t="s">
        <v>367</v>
      </c>
      <c r="F314" s="85">
        <v>126</v>
      </c>
      <c r="G314" s="70"/>
      <c r="H314" s="70"/>
      <c r="I314" s="70"/>
      <c r="J314" s="70"/>
      <c r="K314" s="78">
        <f t="shared" si="12"/>
        <v>126</v>
      </c>
      <c r="L314" s="81"/>
      <c r="M314" s="70"/>
    </row>
    <row r="315" spans="1:13" ht="21.75" customHeight="1">
      <c r="A315" s="101">
        <v>13</v>
      </c>
      <c r="B315" s="110" t="s">
        <v>324</v>
      </c>
      <c r="C315" s="83" t="s">
        <v>368</v>
      </c>
      <c r="D315" s="99">
        <v>1966</v>
      </c>
      <c r="E315" s="84">
        <v>2442002041</v>
      </c>
      <c r="F315" s="85">
        <v>122</v>
      </c>
      <c r="G315" s="70"/>
      <c r="H315" s="70"/>
      <c r="I315" s="70"/>
      <c r="J315" s="70"/>
      <c r="K315" s="78">
        <f t="shared" si="12"/>
        <v>122</v>
      </c>
      <c r="L315" s="81"/>
      <c r="M315" s="70"/>
    </row>
    <row r="316" spans="1:13" ht="21.75" customHeight="1">
      <c r="A316" s="101">
        <v>14</v>
      </c>
      <c r="B316" s="110" t="s">
        <v>25</v>
      </c>
      <c r="C316" s="83" t="s">
        <v>239</v>
      </c>
      <c r="D316" s="99">
        <v>1962</v>
      </c>
      <c r="E316" s="84" t="s">
        <v>240</v>
      </c>
      <c r="F316" s="85">
        <v>120</v>
      </c>
      <c r="G316" s="70"/>
      <c r="H316" s="70"/>
      <c r="I316" s="70"/>
      <c r="J316" s="70"/>
      <c r="K316" s="78">
        <f t="shared" si="12"/>
        <v>120</v>
      </c>
      <c r="L316" s="81"/>
      <c r="M316" s="70"/>
    </row>
    <row r="317" spans="1:13" ht="21.75" customHeight="1">
      <c r="A317" s="101">
        <v>15</v>
      </c>
      <c r="B317" s="110" t="s">
        <v>103</v>
      </c>
      <c r="C317" s="83" t="s">
        <v>436</v>
      </c>
      <c r="D317" s="99">
        <v>1965</v>
      </c>
      <c r="E317" s="84">
        <v>2442043442</v>
      </c>
      <c r="F317" s="85"/>
      <c r="G317" s="70">
        <v>120</v>
      </c>
      <c r="H317" s="70"/>
      <c r="I317" s="70"/>
      <c r="J317" s="70"/>
      <c r="K317" s="70">
        <f t="shared" si="12"/>
        <v>120</v>
      </c>
      <c r="L317" s="81"/>
      <c r="M317" s="70"/>
    </row>
  </sheetData>
  <sheetProtection selectLockedCells="1" selectUnlockedCells="1"/>
  <protectedRanges>
    <protectedRange sqref="D246:E246" name="d?tente_3"/>
    <protectedRange sqref="B26:C29 B43:C45 B68:C73 C100 B75:C76 B47:C47" name="nationnal"/>
    <protectedRange sqref="D43 E68 D69:D73 D75 D100" name="nationnal_1"/>
    <protectedRange sqref="E62" name="nationnal_3"/>
    <protectedRange sqref="D265:D267" name="d?tente_2_1_1_1_1"/>
    <protectedRange sqref="C186" name="d?tente_1_1"/>
    <protectedRange sqref="E186" name="d?tente_1_2"/>
    <protectedRange sqref="C86:E86" name="R2_2_1_1_1"/>
    <protectedRange sqref="B112:E112" name="R2_1_1_1_1_1_1"/>
    <protectedRange sqref="C113:E115" name="R2_2_1_1_1_1_1"/>
    <protectedRange sqref="C156:E160" name="d?tente_4_1_1_3_1_1"/>
    <protectedRange sqref="B155:E155" name="d?tente_1_1_1_2_1_1"/>
    <protectedRange sqref="B161:E161" name="d?tente_4_1_1_3_1_1_1"/>
    <protectedRange sqref="C219:E219" name="benjamin_1_1"/>
    <protectedRange sqref="C235:E235" name="minime_1"/>
    <protectedRange sqref="C256:E256" name="master_1_3"/>
    <protectedRange sqref="C276:E276" name="master_1_1_1"/>
    <protectedRange sqref="C296:E296" name="d?tente_4_1_1_3_1_1_2_1"/>
    <protectedRange sqref="C297:E297" name="d?tente_4_1_1_3_1_1_3_1"/>
    <protectedRange sqref="B133:C133" name="R2_1_1_1_1_1_1_1"/>
    <protectedRange sqref="C134" name="R2_2_1_1_1_1"/>
    <protectedRange sqref="D133:E133" name="R2_1_1_1_1_1_1_1_1"/>
    <protectedRange sqref="D134:E134" name="R2_2_1_1_1_1_2"/>
    <protectedRange sqref="D171:E174" name="d?tente_4_1_1_3_1_1_1_2"/>
    <protectedRange sqref="C311" name="d?tente_4_1_1_3_1_1_3_2_1"/>
    <protectedRange sqref="D311:E311" name="d?tente_4_1_1_3_1_1_3_2_2"/>
    <protectedRange sqref="G149 B149:E149" name="R2_1_1_1_1_1_1_2"/>
    <protectedRange sqref="D180:E180" name="d?tente_4_1_1_3_1_1_2_3"/>
    <protectedRange sqref="D181:E181" name="d?tente_4_1_1_3_1_1_2_4"/>
    <protectedRange sqref="C282" name="d?tente_4_1_1_3_1_1_3_2_2_2"/>
    <protectedRange sqref="D282:E282" name="d?tente_4_1_1_3_1_1_3_2_1_1"/>
  </protectedRanges>
  <mergeCells count="17">
    <mergeCell ref="A291:M291"/>
    <mergeCell ref="A301:M301"/>
    <mergeCell ref="C2:K2"/>
    <mergeCell ref="A109:M109"/>
    <mergeCell ref="A14:M14"/>
    <mergeCell ref="A274:M274"/>
    <mergeCell ref="A34:M34"/>
    <mergeCell ref="A54:M54"/>
    <mergeCell ref="A84:M84"/>
    <mergeCell ref="D4:E4"/>
    <mergeCell ref="D5:E5"/>
    <mergeCell ref="D6:E6"/>
    <mergeCell ref="A250:M250"/>
    <mergeCell ref="A152:M152"/>
    <mergeCell ref="A189:M189"/>
    <mergeCell ref="A217:M217"/>
    <mergeCell ref="A231:M231"/>
  </mergeCells>
  <printOptions/>
  <pageMargins left="1.1023622047244095" right="0.5905511811023623" top="0" bottom="0" header="0.5118110236220472" footer="0.5118110236220472"/>
  <pageSetup horizontalDpi="300" verticalDpi="300" orientation="landscape" paperSize="9" scale="69" r:id="rId2"/>
  <rowBreaks count="10" manualBreakCount="10">
    <brk id="33" max="255" man="1"/>
    <brk id="52" max="255" man="1"/>
    <brk id="82" max="255" man="1"/>
    <brk id="107" max="255" man="1"/>
    <brk id="150" max="255" man="1"/>
    <brk id="186" max="255" man="1"/>
    <brk id="214" max="255" man="1"/>
    <brk id="228" max="255" man="1"/>
    <brk id="248" max="255" man="1"/>
    <brk id="2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1"/>
  <sheetViews>
    <sheetView zoomScale="130" zoomScaleNormal="130" zoomScalePageLayoutView="0" workbookViewId="0" topLeftCell="B1">
      <selection activeCell="D7" sqref="D7"/>
    </sheetView>
  </sheetViews>
  <sheetFormatPr defaultColWidth="11.421875" defaultRowHeight="12.75"/>
  <cols>
    <col min="2" max="2" width="23.421875" style="0" bestFit="1" customWidth="1"/>
    <col min="4" max="4" width="6.8515625" style="0" bestFit="1" customWidth="1"/>
    <col min="6" max="10" width="9.7109375" style="0" bestFit="1" customWidth="1"/>
    <col min="11" max="11" width="5.57421875" style="0" bestFit="1" customWidth="1"/>
    <col min="12" max="12" width="7.00390625" style="0" bestFit="1" customWidth="1"/>
    <col min="13" max="13" width="13.57421875" style="0" bestFit="1" customWidth="1"/>
  </cols>
  <sheetData>
    <row r="1" spans="1:13" ht="21" thickBot="1">
      <c r="A1" s="182" t="s">
        <v>218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13" ht="21" thickBot="1">
      <c r="A2" s="187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21" thickBot="1">
      <c r="A3" s="187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21" thickBot="1">
      <c r="A4" s="187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21" thickBot="1">
      <c r="A5" s="187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3" ht="21" thickBot="1">
      <c r="A6" s="187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13" ht="21" thickBot="1">
      <c r="A7" s="187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ht="21" thickBot="1">
      <c r="A8" s="187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9" spans="1:13" ht="21" thickBot="1">
      <c r="A9" s="187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spans="1:13" ht="21" thickBot="1">
      <c r="A10" s="187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</row>
    <row r="11" spans="1:13" ht="21" thickBot="1">
      <c r="A11" s="187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</row>
    <row r="12" spans="1:13" ht="15" customHeight="1">
      <c r="A12" s="128" t="s">
        <v>40</v>
      </c>
      <c r="B12" s="130" t="s">
        <v>0</v>
      </c>
      <c r="C12" s="130" t="s">
        <v>1</v>
      </c>
      <c r="D12" s="130" t="s">
        <v>108</v>
      </c>
      <c r="E12" s="130" t="s">
        <v>2</v>
      </c>
      <c r="F12" s="130" t="s">
        <v>26</v>
      </c>
      <c r="G12" s="130" t="s">
        <v>27</v>
      </c>
      <c r="H12" s="130" t="s">
        <v>28</v>
      </c>
      <c r="I12" s="130" t="s">
        <v>29</v>
      </c>
      <c r="J12" s="130" t="s">
        <v>39</v>
      </c>
      <c r="K12" s="130" t="s">
        <v>3</v>
      </c>
      <c r="L12" s="130" t="s">
        <v>234</v>
      </c>
      <c r="M12" s="190" t="s">
        <v>80</v>
      </c>
    </row>
    <row r="13" spans="1:13" ht="15" customHeight="1">
      <c r="A13" s="131">
        <v>1</v>
      </c>
      <c r="B13" s="132" t="s">
        <v>24</v>
      </c>
      <c r="C13" s="133" t="s">
        <v>128</v>
      </c>
      <c r="D13" s="134">
        <v>1993</v>
      </c>
      <c r="E13" s="135" t="s">
        <v>251</v>
      </c>
      <c r="F13" s="136">
        <v>132</v>
      </c>
      <c r="G13" s="137">
        <v>132</v>
      </c>
      <c r="H13" s="137">
        <v>140</v>
      </c>
      <c r="I13" s="137">
        <v>170</v>
      </c>
      <c r="J13" s="137">
        <v>200</v>
      </c>
      <c r="K13" s="137">
        <f aca="true" t="shared" si="0" ref="K13:K29">SUM(F13:J13)</f>
        <v>774</v>
      </c>
      <c r="L13" s="138">
        <v>132</v>
      </c>
      <c r="M13" s="137">
        <f aca="true" t="shared" si="1" ref="M13:M29">K13-L13</f>
        <v>642</v>
      </c>
    </row>
    <row r="14" spans="1:13" ht="15" customHeight="1">
      <c r="A14" s="131">
        <v>2</v>
      </c>
      <c r="B14" s="132" t="s">
        <v>10</v>
      </c>
      <c r="C14" s="133" t="s">
        <v>4</v>
      </c>
      <c r="D14" s="134">
        <v>1987</v>
      </c>
      <c r="E14" s="135">
        <v>2473140050</v>
      </c>
      <c r="F14" s="136">
        <v>200</v>
      </c>
      <c r="G14" s="137">
        <v>170</v>
      </c>
      <c r="H14" s="137">
        <v>200</v>
      </c>
      <c r="I14" s="174"/>
      <c r="J14" s="174"/>
      <c r="K14" s="137">
        <f t="shared" si="0"/>
        <v>570</v>
      </c>
      <c r="L14" s="138">
        <v>0</v>
      </c>
      <c r="M14" s="137">
        <f t="shared" si="1"/>
        <v>570</v>
      </c>
    </row>
    <row r="15" spans="1:13" ht="15" customHeight="1">
      <c r="A15" s="131">
        <v>3</v>
      </c>
      <c r="B15" s="132" t="s">
        <v>44</v>
      </c>
      <c r="C15" s="133" t="s">
        <v>11</v>
      </c>
      <c r="D15" s="134">
        <v>1990</v>
      </c>
      <c r="E15" s="135" t="s">
        <v>250</v>
      </c>
      <c r="F15" s="136">
        <v>140</v>
      </c>
      <c r="G15" s="137">
        <v>122</v>
      </c>
      <c r="H15" s="137">
        <v>132</v>
      </c>
      <c r="I15" s="137">
        <v>132</v>
      </c>
      <c r="J15" s="137">
        <v>140</v>
      </c>
      <c r="K15" s="137">
        <f t="shared" si="0"/>
        <v>666</v>
      </c>
      <c r="L15" s="138">
        <v>122</v>
      </c>
      <c r="M15" s="137">
        <f t="shared" si="1"/>
        <v>544</v>
      </c>
    </row>
    <row r="16" spans="1:13" ht="15" customHeight="1">
      <c r="A16" s="131">
        <v>4</v>
      </c>
      <c r="B16" s="132" t="s">
        <v>32</v>
      </c>
      <c r="C16" s="133" t="s">
        <v>8</v>
      </c>
      <c r="D16" s="134">
        <v>1986</v>
      </c>
      <c r="E16" s="135">
        <v>2401040009</v>
      </c>
      <c r="F16" s="136">
        <v>170</v>
      </c>
      <c r="G16" s="174"/>
      <c r="H16" s="174"/>
      <c r="I16" s="137">
        <v>200</v>
      </c>
      <c r="J16" s="137">
        <v>170</v>
      </c>
      <c r="K16" s="137">
        <f t="shared" si="0"/>
        <v>540</v>
      </c>
      <c r="L16" s="138">
        <v>1</v>
      </c>
      <c r="M16" s="137">
        <f t="shared" si="1"/>
        <v>539</v>
      </c>
    </row>
    <row r="17" spans="1:13" ht="15" customHeight="1">
      <c r="A17" s="131">
        <v>5</v>
      </c>
      <c r="B17" s="132" t="s">
        <v>33</v>
      </c>
      <c r="C17" s="133" t="s">
        <v>157</v>
      </c>
      <c r="D17" s="134">
        <v>1989</v>
      </c>
      <c r="E17" s="135" t="s">
        <v>249</v>
      </c>
      <c r="F17" s="136">
        <v>150</v>
      </c>
      <c r="G17" s="137">
        <v>200</v>
      </c>
      <c r="H17" s="137">
        <v>170</v>
      </c>
      <c r="I17" s="174"/>
      <c r="J17" s="174"/>
      <c r="K17" s="137">
        <f t="shared" si="0"/>
        <v>520</v>
      </c>
      <c r="L17" s="138">
        <v>0</v>
      </c>
      <c r="M17" s="137">
        <f t="shared" si="1"/>
        <v>520</v>
      </c>
    </row>
    <row r="18" spans="1:13" ht="15" customHeight="1">
      <c r="A18" s="131">
        <v>6</v>
      </c>
      <c r="B18" s="132" t="s">
        <v>21</v>
      </c>
      <c r="C18" s="133" t="s">
        <v>11</v>
      </c>
      <c r="D18" s="134">
        <v>1990</v>
      </c>
      <c r="E18" s="135" t="s">
        <v>79</v>
      </c>
      <c r="F18" s="136">
        <v>116</v>
      </c>
      <c r="G18" s="137">
        <v>118</v>
      </c>
      <c r="H18" s="137">
        <v>120</v>
      </c>
      <c r="I18" s="137">
        <v>126</v>
      </c>
      <c r="J18" s="137">
        <v>132</v>
      </c>
      <c r="K18" s="137">
        <f t="shared" si="0"/>
        <v>612</v>
      </c>
      <c r="L18" s="138">
        <v>116</v>
      </c>
      <c r="M18" s="137">
        <f t="shared" si="1"/>
        <v>496</v>
      </c>
    </row>
    <row r="19" spans="1:13" ht="15" customHeight="1">
      <c r="A19" s="131">
        <v>7</v>
      </c>
      <c r="B19" s="132" t="s">
        <v>24</v>
      </c>
      <c r="C19" s="133" t="s">
        <v>149</v>
      </c>
      <c r="D19" s="134">
        <v>1991</v>
      </c>
      <c r="E19" s="135" t="s">
        <v>253</v>
      </c>
      <c r="F19" s="136">
        <v>118</v>
      </c>
      <c r="G19" s="137">
        <v>114</v>
      </c>
      <c r="H19" s="137">
        <v>114</v>
      </c>
      <c r="I19" s="137">
        <v>140</v>
      </c>
      <c r="J19" s="137">
        <v>122</v>
      </c>
      <c r="K19" s="137">
        <f t="shared" si="0"/>
        <v>608</v>
      </c>
      <c r="L19" s="138">
        <v>114</v>
      </c>
      <c r="M19" s="137">
        <f t="shared" si="1"/>
        <v>494</v>
      </c>
    </row>
    <row r="20" spans="1:13" ht="15" customHeight="1">
      <c r="A20" s="131">
        <v>8</v>
      </c>
      <c r="B20" s="132" t="s">
        <v>42</v>
      </c>
      <c r="C20" s="133" t="s">
        <v>77</v>
      </c>
      <c r="D20" s="134">
        <v>1990</v>
      </c>
      <c r="E20" s="135">
        <v>2438125015</v>
      </c>
      <c r="F20" s="136">
        <v>126</v>
      </c>
      <c r="G20" s="137">
        <v>112</v>
      </c>
      <c r="H20" s="137">
        <v>112</v>
      </c>
      <c r="I20" s="174"/>
      <c r="J20" s="137">
        <v>120</v>
      </c>
      <c r="K20" s="137">
        <f t="shared" si="0"/>
        <v>470</v>
      </c>
      <c r="L20" s="138">
        <v>3</v>
      </c>
      <c r="M20" s="137">
        <f t="shared" si="1"/>
        <v>467</v>
      </c>
    </row>
    <row r="21" spans="1:13" ht="15" customHeight="1">
      <c r="A21" s="131">
        <v>9</v>
      </c>
      <c r="B21" s="132" t="s">
        <v>33</v>
      </c>
      <c r="C21" s="133" t="s">
        <v>34</v>
      </c>
      <c r="D21" s="134">
        <v>1985</v>
      </c>
      <c r="E21" s="135">
        <v>2438125016</v>
      </c>
      <c r="F21" s="136">
        <v>110</v>
      </c>
      <c r="G21" s="137">
        <v>126</v>
      </c>
      <c r="H21" s="137">
        <v>150</v>
      </c>
      <c r="I21" s="174"/>
      <c r="J21" s="174"/>
      <c r="K21" s="137">
        <f t="shared" si="0"/>
        <v>386</v>
      </c>
      <c r="L21" s="138">
        <v>0</v>
      </c>
      <c r="M21" s="137">
        <f t="shared" si="1"/>
        <v>386</v>
      </c>
    </row>
    <row r="22" spans="1:13" ht="15" customHeight="1">
      <c r="A22" s="131">
        <v>10</v>
      </c>
      <c r="B22" s="132" t="s">
        <v>48</v>
      </c>
      <c r="C22" s="133" t="s">
        <v>67</v>
      </c>
      <c r="D22" s="134">
        <v>1994</v>
      </c>
      <c r="E22" s="135">
        <v>2473004004</v>
      </c>
      <c r="F22" s="136">
        <v>120</v>
      </c>
      <c r="G22" s="137">
        <v>120</v>
      </c>
      <c r="H22" s="137">
        <v>122</v>
      </c>
      <c r="I22" s="174"/>
      <c r="J22" s="174"/>
      <c r="K22" s="137">
        <f t="shared" si="0"/>
        <v>362</v>
      </c>
      <c r="L22" s="138">
        <v>2</v>
      </c>
      <c r="M22" s="137">
        <f t="shared" si="1"/>
        <v>360</v>
      </c>
    </row>
    <row r="23" spans="1:13" ht="15" customHeight="1">
      <c r="A23" s="131">
        <v>11</v>
      </c>
      <c r="B23" s="132" t="s">
        <v>441</v>
      </c>
      <c r="C23" s="133" t="s">
        <v>157</v>
      </c>
      <c r="D23" s="134">
        <v>1988</v>
      </c>
      <c r="E23" s="135">
        <v>2474284008</v>
      </c>
      <c r="F23" s="174"/>
      <c r="G23" s="174"/>
      <c r="H23" s="137">
        <v>126</v>
      </c>
      <c r="I23" s="137">
        <v>150</v>
      </c>
      <c r="J23" s="174"/>
      <c r="K23" s="137">
        <f t="shared" si="0"/>
        <v>276</v>
      </c>
      <c r="L23" s="138">
        <v>4</v>
      </c>
      <c r="M23" s="137">
        <f t="shared" si="1"/>
        <v>272</v>
      </c>
    </row>
    <row r="24" spans="1:13" ht="15" customHeight="1">
      <c r="A24" s="131">
        <v>12</v>
      </c>
      <c r="B24" s="132" t="s">
        <v>16</v>
      </c>
      <c r="C24" s="133" t="s">
        <v>67</v>
      </c>
      <c r="D24" s="134">
        <v>1993</v>
      </c>
      <c r="E24" s="135" t="s">
        <v>252</v>
      </c>
      <c r="F24" s="136">
        <v>122</v>
      </c>
      <c r="G24" s="137">
        <v>140</v>
      </c>
      <c r="H24" s="174"/>
      <c r="I24" s="174"/>
      <c r="J24" s="174"/>
      <c r="K24" s="137">
        <f t="shared" si="0"/>
        <v>262</v>
      </c>
      <c r="L24" s="138">
        <v>5</v>
      </c>
      <c r="M24" s="137">
        <f t="shared" si="1"/>
        <v>257</v>
      </c>
    </row>
    <row r="25" spans="1:13" ht="15" customHeight="1">
      <c r="A25" s="131">
        <v>13</v>
      </c>
      <c r="B25" s="132" t="s">
        <v>442</v>
      </c>
      <c r="C25" s="133" t="s">
        <v>443</v>
      </c>
      <c r="D25" s="134">
        <v>1988</v>
      </c>
      <c r="E25" s="135">
        <v>2442002001</v>
      </c>
      <c r="F25" s="174"/>
      <c r="G25" s="174"/>
      <c r="H25" s="137">
        <v>118</v>
      </c>
      <c r="I25" s="174"/>
      <c r="J25" s="137">
        <v>118</v>
      </c>
      <c r="K25" s="137">
        <f t="shared" si="0"/>
        <v>236</v>
      </c>
      <c r="L25" s="138">
        <v>10</v>
      </c>
      <c r="M25" s="137">
        <f t="shared" si="1"/>
        <v>226</v>
      </c>
    </row>
    <row r="26" spans="1:13" ht="15" customHeight="1">
      <c r="A26" s="131">
        <v>14</v>
      </c>
      <c r="B26" s="132" t="s">
        <v>167</v>
      </c>
      <c r="C26" s="133" t="s">
        <v>9</v>
      </c>
      <c r="D26" s="134">
        <v>1985</v>
      </c>
      <c r="E26" s="135" t="s">
        <v>168</v>
      </c>
      <c r="F26" s="136">
        <v>114</v>
      </c>
      <c r="G26" s="137">
        <v>116</v>
      </c>
      <c r="H26" s="174"/>
      <c r="I26" s="174"/>
      <c r="J26" s="174"/>
      <c r="K26" s="137">
        <f t="shared" si="0"/>
        <v>230</v>
      </c>
      <c r="L26" s="138">
        <v>6</v>
      </c>
      <c r="M26" s="137">
        <f t="shared" si="1"/>
        <v>224</v>
      </c>
    </row>
    <row r="27" spans="1:13" ht="15" customHeight="1">
      <c r="A27" s="131">
        <v>15</v>
      </c>
      <c r="B27" s="132" t="s">
        <v>84</v>
      </c>
      <c r="C27" s="133" t="s">
        <v>85</v>
      </c>
      <c r="D27" s="134">
        <v>1991</v>
      </c>
      <c r="E27" s="135" t="s">
        <v>254</v>
      </c>
      <c r="F27" s="136">
        <v>112</v>
      </c>
      <c r="G27" s="174"/>
      <c r="H27" s="137">
        <v>116</v>
      </c>
      <c r="I27" s="174"/>
      <c r="J27" s="174"/>
      <c r="K27" s="137">
        <f t="shared" si="0"/>
        <v>228</v>
      </c>
      <c r="L27" s="138">
        <v>7</v>
      </c>
      <c r="M27" s="137">
        <f t="shared" si="1"/>
        <v>221</v>
      </c>
    </row>
    <row r="28" spans="1:13" ht="15" customHeight="1">
      <c r="A28" s="131">
        <v>16</v>
      </c>
      <c r="B28" s="132" t="s">
        <v>369</v>
      </c>
      <c r="C28" s="133" t="s">
        <v>14</v>
      </c>
      <c r="D28" s="134">
        <v>1991</v>
      </c>
      <c r="E28" s="135">
        <v>2438125027</v>
      </c>
      <c r="F28" s="174"/>
      <c r="G28" s="137">
        <v>150</v>
      </c>
      <c r="H28" s="174"/>
      <c r="I28" s="174"/>
      <c r="J28" s="174"/>
      <c r="K28" s="137">
        <f t="shared" si="0"/>
        <v>150</v>
      </c>
      <c r="L28" s="138">
        <v>8</v>
      </c>
      <c r="M28" s="137">
        <f t="shared" si="1"/>
        <v>142</v>
      </c>
    </row>
    <row r="29" spans="1:13" ht="15" customHeight="1">
      <c r="A29" s="131">
        <v>17</v>
      </c>
      <c r="B29" s="132" t="s">
        <v>127</v>
      </c>
      <c r="C29" s="133" t="s">
        <v>129</v>
      </c>
      <c r="D29" s="134">
        <v>1994</v>
      </c>
      <c r="E29" s="146" t="s">
        <v>257</v>
      </c>
      <c r="F29" s="174"/>
      <c r="G29" s="174"/>
      <c r="H29" s="174"/>
      <c r="I29" s="174"/>
      <c r="J29" s="137">
        <v>116</v>
      </c>
      <c r="K29" s="137">
        <f t="shared" si="0"/>
        <v>116</v>
      </c>
      <c r="L29" s="138">
        <v>9</v>
      </c>
      <c r="M29" s="137">
        <f t="shared" si="1"/>
        <v>107</v>
      </c>
    </row>
    <row r="30" spans="1:13" ht="15">
      <c r="A30" s="139"/>
      <c r="B30" s="140"/>
      <c r="C30" s="141"/>
      <c r="D30" s="142"/>
      <c r="E30" s="142"/>
      <c r="F30" s="143"/>
      <c r="G30" s="143"/>
      <c r="H30" s="143"/>
      <c r="I30" s="143"/>
      <c r="J30" s="143"/>
      <c r="K30" s="144"/>
      <c r="L30" s="144"/>
      <c r="M30" s="144"/>
    </row>
    <row r="31" spans="1:13" ht="13.5" thickBot="1">
      <c r="A31" s="52"/>
      <c r="B31" s="52"/>
      <c r="C31" s="52"/>
      <c r="D31" s="11"/>
      <c r="E31" s="11"/>
      <c r="F31" s="52"/>
      <c r="G31" s="52"/>
      <c r="H31" s="52"/>
      <c r="I31" s="52"/>
      <c r="J31" s="52"/>
      <c r="K31" s="52"/>
      <c r="L31" s="52"/>
      <c r="M31" s="52"/>
    </row>
    <row r="32" spans="1:13" ht="21" thickBot="1">
      <c r="A32" s="182" t="s">
        <v>219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4"/>
    </row>
    <row r="33" spans="1:13" ht="15" customHeight="1">
      <c r="A33" s="145" t="s">
        <v>40</v>
      </c>
      <c r="B33" s="130" t="s">
        <v>0</v>
      </c>
      <c r="C33" s="130" t="s">
        <v>1</v>
      </c>
      <c r="D33" s="129" t="s">
        <v>108</v>
      </c>
      <c r="E33" s="130" t="s">
        <v>2</v>
      </c>
      <c r="F33" s="130" t="s">
        <v>26</v>
      </c>
      <c r="G33" s="130" t="s">
        <v>27</v>
      </c>
      <c r="H33" s="130" t="s">
        <v>28</v>
      </c>
      <c r="I33" s="130" t="s">
        <v>29</v>
      </c>
      <c r="J33" s="130" t="s">
        <v>39</v>
      </c>
      <c r="K33" s="130" t="s">
        <v>3</v>
      </c>
      <c r="L33" s="129" t="s">
        <v>234</v>
      </c>
      <c r="M33" s="130" t="s">
        <v>80</v>
      </c>
    </row>
    <row r="34" spans="1:13" ht="15" customHeight="1">
      <c r="A34" s="131">
        <v>1</v>
      </c>
      <c r="B34" s="132" t="s">
        <v>18</v>
      </c>
      <c r="C34" s="133" t="s">
        <v>19</v>
      </c>
      <c r="D34" s="134">
        <v>1992</v>
      </c>
      <c r="E34" s="146" t="s">
        <v>68</v>
      </c>
      <c r="F34" s="136">
        <v>200</v>
      </c>
      <c r="G34" s="137">
        <v>200</v>
      </c>
      <c r="H34" s="137">
        <v>170</v>
      </c>
      <c r="I34" s="137">
        <v>170</v>
      </c>
      <c r="J34" s="137">
        <v>150</v>
      </c>
      <c r="K34" s="137">
        <f aca="true" t="shared" si="2" ref="K34:K55">SUM(F34:J34)</f>
        <v>890</v>
      </c>
      <c r="L34" s="138">
        <v>150</v>
      </c>
      <c r="M34" s="137">
        <f aca="true" t="shared" si="3" ref="M34:M55">K34-L34</f>
        <v>740</v>
      </c>
    </row>
    <row r="35" spans="1:13" ht="15" customHeight="1">
      <c r="A35" s="131">
        <v>2</v>
      </c>
      <c r="B35" s="132" t="s">
        <v>98</v>
      </c>
      <c r="C35" s="133" t="s">
        <v>15</v>
      </c>
      <c r="D35" s="134">
        <v>1993</v>
      </c>
      <c r="E35" s="146" t="s">
        <v>256</v>
      </c>
      <c r="F35" s="136">
        <v>140</v>
      </c>
      <c r="G35" s="137">
        <v>150</v>
      </c>
      <c r="H35" s="137">
        <v>140</v>
      </c>
      <c r="I35" s="137">
        <v>200</v>
      </c>
      <c r="J35" s="137">
        <v>200</v>
      </c>
      <c r="K35" s="137">
        <f t="shared" si="2"/>
        <v>830</v>
      </c>
      <c r="L35" s="138">
        <v>140</v>
      </c>
      <c r="M35" s="137">
        <f t="shared" si="3"/>
        <v>690</v>
      </c>
    </row>
    <row r="36" spans="1:13" ht="15" customHeight="1">
      <c r="A36" s="131">
        <v>3</v>
      </c>
      <c r="B36" s="132" t="s">
        <v>255</v>
      </c>
      <c r="C36" s="133" t="s">
        <v>82</v>
      </c>
      <c r="D36" s="134">
        <v>1994</v>
      </c>
      <c r="E36" s="146" t="s">
        <v>150</v>
      </c>
      <c r="F36" s="136">
        <v>150</v>
      </c>
      <c r="G36" s="137">
        <v>170</v>
      </c>
      <c r="H36" s="137">
        <v>200</v>
      </c>
      <c r="I36" s="137">
        <v>150</v>
      </c>
      <c r="J36" s="174"/>
      <c r="K36" s="137">
        <f t="shared" si="2"/>
        <v>670</v>
      </c>
      <c r="L36" s="138">
        <v>0</v>
      </c>
      <c r="M36" s="137">
        <f t="shared" si="3"/>
        <v>670</v>
      </c>
    </row>
    <row r="37" spans="1:13" ht="15" customHeight="1">
      <c r="A37" s="131">
        <v>4</v>
      </c>
      <c r="B37" s="132" t="s">
        <v>21</v>
      </c>
      <c r="C37" s="133" t="s">
        <v>4</v>
      </c>
      <c r="D37" s="134">
        <v>1993</v>
      </c>
      <c r="E37" s="146" t="s">
        <v>69</v>
      </c>
      <c r="F37" s="136">
        <v>170</v>
      </c>
      <c r="G37" s="137">
        <v>126</v>
      </c>
      <c r="H37" s="137">
        <v>132</v>
      </c>
      <c r="I37" s="137">
        <v>132</v>
      </c>
      <c r="J37" s="137">
        <v>140</v>
      </c>
      <c r="K37" s="137">
        <f t="shared" si="2"/>
        <v>700</v>
      </c>
      <c r="L37" s="138">
        <v>126</v>
      </c>
      <c r="M37" s="137">
        <f t="shared" si="3"/>
        <v>574</v>
      </c>
    </row>
    <row r="38" spans="1:13" ht="15" customHeight="1">
      <c r="A38" s="131">
        <v>5</v>
      </c>
      <c r="B38" s="132" t="s">
        <v>127</v>
      </c>
      <c r="C38" s="133" t="s">
        <v>129</v>
      </c>
      <c r="D38" s="134">
        <v>1994</v>
      </c>
      <c r="E38" s="146" t="s">
        <v>257</v>
      </c>
      <c r="F38" s="136">
        <v>132</v>
      </c>
      <c r="G38" s="137">
        <v>118</v>
      </c>
      <c r="H38" s="137">
        <v>150</v>
      </c>
      <c r="I38" s="137">
        <v>126</v>
      </c>
      <c r="J38" s="174"/>
      <c r="K38" s="137">
        <f t="shared" si="2"/>
        <v>526</v>
      </c>
      <c r="L38" s="138">
        <v>0</v>
      </c>
      <c r="M38" s="137">
        <f t="shared" si="3"/>
        <v>526</v>
      </c>
    </row>
    <row r="39" spans="1:13" ht="15" customHeight="1">
      <c r="A39" s="131">
        <v>6</v>
      </c>
      <c r="B39" s="132" t="s">
        <v>127</v>
      </c>
      <c r="C39" s="133" t="s">
        <v>128</v>
      </c>
      <c r="D39" s="134">
        <v>1992</v>
      </c>
      <c r="E39" s="146" t="s">
        <v>263</v>
      </c>
      <c r="F39" s="136">
        <v>118</v>
      </c>
      <c r="G39" s="137">
        <v>132</v>
      </c>
      <c r="H39" s="137">
        <v>122</v>
      </c>
      <c r="I39" s="137">
        <v>140</v>
      </c>
      <c r="J39" s="137">
        <v>132</v>
      </c>
      <c r="K39" s="137">
        <f t="shared" si="2"/>
        <v>644</v>
      </c>
      <c r="L39" s="138">
        <v>118</v>
      </c>
      <c r="M39" s="137">
        <f t="shared" si="3"/>
        <v>526</v>
      </c>
    </row>
    <row r="40" spans="1:13" ht="15" customHeight="1">
      <c r="A40" s="131">
        <v>7</v>
      </c>
      <c r="B40" s="132" t="s">
        <v>102</v>
      </c>
      <c r="C40" s="133" t="s">
        <v>149</v>
      </c>
      <c r="D40" s="134">
        <v>1993</v>
      </c>
      <c r="E40" s="146" t="s">
        <v>262</v>
      </c>
      <c r="F40" s="136">
        <v>120</v>
      </c>
      <c r="G40" s="137">
        <v>120</v>
      </c>
      <c r="H40" s="137">
        <v>126</v>
      </c>
      <c r="I40" s="137">
        <v>122</v>
      </c>
      <c r="J40" s="174"/>
      <c r="K40" s="137">
        <f t="shared" si="2"/>
        <v>488</v>
      </c>
      <c r="L40" s="138">
        <v>0</v>
      </c>
      <c r="M40" s="137">
        <f t="shared" si="3"/>
        <v>488</v>
      </c>
    </row>
    <row r="41" spans="1:13" ht="15" customHeight="1">
      <c r="A41" s="131">
        <v>8</v>
      </c>
      <c r="B41" s="132" t="s">
        <v>258</v>
      </c>
      <c r="C41" s="133" t="s">
        <v>126</v>
      </c>
      <c r="D41" s="134">
        <v>1993</v>
      </c>
      <c r="E41" s="146" t="s">
        <v>259</v>
      </c>
      <c r="F41" s="136">
        <v>126</v>
      </c>
      <c r="G41" s="137">
        <v>122</v>
      </c>
      <c r="H41" s="137">
        <v>112</v>
      </c>
      <c r="I41" s="174"/>
      <c r="J41" s="137">
        <v>122</v>
      </c>
      <c r="K41" s="137">
        <f t="shared" si="2"/>
        <v>482</v>
      </c>
      <c r="L41" s="138">
        <v>0</v>
      </c>
      <c r="M41" s="137">
        <f t="shared" si="3"/>
        <v>482</v>
      </c>
    </row>
    <row r="42" spans="1:13" ht="15" customHeight="1">
      <c r="A42" s="131">
        <v>9</v>
      </c>
      <c r="B42" s="132" t="s">
        <v>260</v>
      </c>
      <c r="C42" s="133" t="s">
        <v>125</v>
      </c>
      <c r="D42" s="134">
        <v>1992</v>
      </c>
      <c r="E42" s="146" t="s">
        <v>261</v>
      </c>
      <c r="F42" s="136">
        <v>122</v>
      </c>
      <c r="G42" s="137">
        <v>114</v>
      </c>
      <c r="H42" s="137">
        <v>120</v>
      </c>
      <c r="I42" s="137">
        <v>120</v>
      </c>
      <c r="J42" s="137">
        <v>116</v>
      </c>
      <c r="K42" s="137">
        <f t="shared" si="2"/>
        <v>592</v>
      </c>
      <c r="L42" s="138">
        <v>114</v>
      </c>
      <c r="M42" s="137">
        <f t="shared" si="3"/>
        <v>478</v>
      </c>
    </row>
    <row r="43" spans="1:13" ht="15" customHeight="1">
      <c r="A43" s="131">
        <v>10</v>
      </c>
      <c r="B43" s="132" t="s">
        <v>78</v>
      </c>
      <c r="C43" s="133" t="s">
        <v>123</v>
      </c>
      <c r="D43" s="134">
        <v>1992</v>
      </c>
      <c r="E43" s="146" t="s">
        <v>124</v>
      </c>
      <c r="F43" s="136">
        <v>116</v>
      </c>
      <c r="G43" s="137">
        <v>110</v>
      </c>
      <c r="H43" s="137">
        <v>110</v>
      </c>
      <c r="I43" s="174"/>
      <c r="J43" s="137">
        <v>118</v>
      </c>
      <c r="K43" s="137">
        <f t="shared" si="2"/>
        <v>454</v>
      </c>
      <c r="L43" s="138">
        <v>0</v>
      </c>
      <c r="M43" s="137">
        <f t="shared" si="3"/>
        <v>454</v>
      </c>
    </row>
    <row r="44" spans="1:13" ht="15" customHeight="1">
      <c r="A44" s="131">
        <v>11</v>
      </c>
      <c r="B44" s="132" t="s">
        <v>371</v>
      </c>
      <c r="C44" s="133" t="s">
        <v>4</v>
      </c>
      <c r="D44" s="134">
        <v>1991</v>
      </c>
      <c r="E44" s="146">
        <v>2474284071</v>
      </c>
      <c r="F44" s="174"/>
      <c r="G44" s="137">
        <v>112</v>
      </c>
      <c r="H44" s="137">
        <v>116</v>
      </c>
      <c r="I44" s="174"/>
      <c r="J44" s="137">
        <v>112</v>
      </c>
      <c r="K44" s="137">
        <f t="shared" si="2"/>
        <v>340</v>
      </c>
      <c r="L44" s="138">
        <v>0</v>
      </c>
      <c r="M44" s="137">
        <f t="shared" si="3"/>
        <v>340</v>
      </c>
    </row>
    <row r="45" spans="1:13" ht="15" customHeight="1">
      <c r="A45" s="131">
        <v>12</v>
      </c>
      <c r="B45" s="132" t="s">
        <v>266</v>
      </c>
      <c r="C45" s="133" t="s">
        <v>49</v>
      </c>
      <c r="D45" s="134">
        <v>1992</v>
      </c>
      <c r="E45" s="146" t="s">
        <v>101</v>
      </c>
      <c r="F45" s="136">
        <v>112</v>
      </c>
      <c r="G45" s="137">
        <v>106</v>
      </c>
      <c r="H45" s="137">
        <v>118</v>
      </c>
      <c r="I45" s="174"/>
      <c r="J45" s="174"/>
      <c r="K45" s="137">
        <f t="shared" si="2"/>
        <v>336</v>
      </c>
      <c r="L45" s="138">
        <v>0</v>
      </c>
      <c r="M45" s="137">
        <f t="shared" si="3"/>
        <v>336</v>
      </c>
    </row>
    <row r="46" spans="1:13" ht="15" customHeight="1">
      <c r="A46" s="131">
        <v>13</v>
      </c>
      <c r="B46" s="132" t="s">
        <v>264</v>
      </c>
      <c r="C46" s="133" t="s">
        <v>14</v>
      </c>
      <c r="D46" s="134">
        <v>1989</v>
      </c>
      <c r="E46" s="146" t="s">
        <v>265</v>
      </c>
      <c r="F46" s="136">
        <v>114</v>
      </c>
      <c r="G46" s="174"/>
      <c r="H46" s="137">
        <v>114</v>
      </c>
      <c r="I46" s="174"/>
      <c r="J46" s="174"/>
      <c r="K46" s="137">
        <f t="shared" si="2"/>
        <v>228</v>
      </c>
      <c r="L46" s="138">
        <v>0</v>
      </c>
      <c r="M46" s="137">
        <f t="shared" si="3"/>
        <v>228</v>
      </c>
    </row>
    <row r="47" spans="1:13" ht="15" customHeight="1">
      <c r="A47" s="131">
        <v>14</v>
      </c>
      <c r="B47" s="165" t="s">
        <v>102</v>
      </c>
      <c r="C47" s="166" t="s">
        <v>149</v>
      </c>
      <c r="D47" s="167">
        <v>1993</v>
      </c>
      <c r="E47" s="169" t="s">
        <v>262</v>
      </c>
      <c r="F47" s="174"/>
      <c r="G47" s="174"/>
      <c r="H47" s="174"/>
      <c r="I47" s="174"/>
      <c r="J47" s="137">
        <v>170</v>
      </c>
      <c r="K47" s="137">
        <f t="shared" si="2"/>
        <v>170</v>
      </c>
      <c r="L47" s="138">
        <v>0</v>
      </c>
      <c r="M47" s="137">
        <f t="shared" si="3"/>
        <v>170</v>
      </c>
    </row>
    <row r="48" spans="1:13" ht="15" customHeight="1">
      <c r="A48" s="131">
        <v>15</v>
      </c>
      <c r="B48" s="132" t="s">
        <v>258</v>
      </c>
      <c r="C48" s="133" t="s">
        <v>11</v>
      </c>
      <c r="D48" s="134">
        <v>1991</v>
      </c>
      <c r="E48" s="146" t="s">
        <v>444</v>
      </c>
      <c r="F48" s="174"/>
      <c r="G48" s="137">
        <v>140</v>
      </c>
      <c r="H48" s="174"/>
      <c r="I48" s="174"/>
      <c r="J48" s="174"/>
      <c r="K48" s="137">
        <f t="shared" si="2"/>
        <v>140</v>
      </c>
      <c r="L48" s="138">
        <v>0</v>
      </c>
      <c r="M48" s="137">
        <f t="shared" si="3"/>
        <v>140</v>
      </c>
    </row>
    <row r="49" spans="1:13" ht="15" customHeight="1">
      <c r="A49" s="131">
        <v>16</v>
      </c>
      <c r="B49" s="165" t="s">
        <v>255</v>
      </c>
      <c r="C49" s="166" t="s">
        <v>151</v>
      </c>
      <c r="D49" s="167">
        <v>1994</v>
      </c>
      <c r="E49" s="169" t="s">
        <v>267</v>
      </c>
      <c r="F49" s="174"/>
      <c r="G49" s="174"/>
      <c r="H49" s="174"/>
      <c r="I49" s="174"/>
      <c r="J49" s="137">
        <v>126</v>
      </c>
      <c r="K49" s="137">
        <f t="shared" si="2"/>
        <v>126</v>
      </c>
      <c r="L49" s="138">
        <v>0</v>
      </c>
      <c r="M49" s="137">
        <f t="shared" si="3"/>
        <v>126</v>
      </c>
    </row>
    <row r="50" spans="1:13" ht="15" customHeight="1">
      <c r="A50" s="131">
        <v>17</v>
      </c>
      <c r="B50" s="165" t="s">
        <v>37</v>
      </c>
      <c r="C50" s="166" t="s">
        <v>64</v>
      </c>
      <c r="D50" s="167">
        <v>1996</v>
      </c>
      <c r="E50" s="169" t="s">
        <v>65</v>
      </c>
      <c r="F50" s="174"/>
      <c r="G50" s="174"/>
      <c r="H50" s="174"/>
      <c r="I50" s="174"/>
      <c r="J50" s="137">
        <v>120</v>
      </c>
      <c r="K50" s="137">
        <f t="shared" si="2"/>
        <v>120</v>
      </c>
      <c r="L50" s="138">
        <v>0</v>
      </c>
      <c r="M50" s="137">
        <f t="shared" si="3"/>
        <v>120</v>
      </c>
    </row>
    <row r="51" spans="1:13" ht="15" customHeight="1">
      <c r="A51" s="131">
        <v>18</v>
      </c>
      <c r="B51" s="132" t="s">
        <v>370</v>
      </c>
      <c r="C51" s="133" t="s">
        <v>77</v>
      </c>
      <c r="D51" s="134">
        <v>1994</v>
      </c>
      <c r="E51" s="146">
        <v>1334103010</v>
      </c>
      <c r="F51" s="174"/>
      <c r="G51" s="137">
        <v>116</v>
      </c>
      <c r="H51" s="174"/>
      <c r="I51" s="174"/>
      <c r="J51" s="174"/>
      <c r="K51" s="137">
        <f t="shared" si="2"/>
        <v>116</v>
      </c>
      <c r="L51" s="138">
        <v>0</v>
      </c>
      <c r="M51" s="137">
        <f t="shared" si="3"/>
        <v>116</v>
      </c>
    </row>
    <row r="52" spans="1:13" ht="15" customHeight="1">
      <c r="A52" s="131">
        <v>19</v>
      </c>
      <c r="B52" s="171" t="s">
        <v>373</v>
      </c>
      <c r="C52" s="172" t="s">
        <v>99</v>
      </c>
      <c r="D52" s="167">
        <v>1995</v>
      </c>
      <c r="E52" s="173" t="s">
        <v>549</v>
      </c>
      <c r="F52" s="174"/>
      <c r="G52" s="174"/>
      <c r="H52" s="174"/>
      <c r="I52" s="174"/>
      <c r="J52" s="137">
        <v>114</v>
      </c>
      <c r="K52" s="137">
        <f t="shared" si="2"/>
        <v>114</v>
      </c>
      <c r="L52" s="138">
        <v>0</v>
      </c>
      <c r="M52" s="137">
        <f t="shared" si="3"/>
        <v>114</v>
      </c>
    </row>
    <row r="53" spans="1:13" ht="15" customHeight="1">
      <c r="A53" s="131">
        <v>20</v>
      </c>
      <c r="B53" s="165" t="s">
        <v>78</v>
      </c>
      <c r="C53" s="166" t="s">
        <v>4</v>
      </c>
      <c r="D53" s="167">
        <v>1994</v>
      </c>
      <c r="E53" s="169" t="s">
        <v>268</v>
      </c>
      <c r="F53" s="174"/>
      <c r="G53" s="174"/>
      <c r="H53" s="174"/>
      <c r="I53" s="174"/>
      <c r="J53" s="137">
        <v>108</v>
      </c>
      <c r="K53" s="137">
        <f t="shared" si="2"/>
        <v>108</v>
      </c>
      <c r="L53" s="138">
        <v>0</v>
      </c>
      <c r="M53" s="137">
        <f t="shared" si="3"/>
        <v>108</v>
      </c>
    </row>
    <row r="54" spans="1:13" ht="15" customHeight="1">
      <c r="A54" s="131">
        <v>21</v>
      </c>
      <c r="B54" s="132" t="s">
        <v>45</v>
      </c>
      <c r="C54" s="133" t="s">
        <v>341</v>
      </c>
      <c r="D54" s="134">
        <v>1991</v>
      </c>
      <c r="E54" s="146">
        <v>2442002011</v>
      </c>
      <c r="F54" s="174"/>
      <c r="G54" s="137">
        <v>108</v>
      </c>
      <c r="H54" s="174"/>
      <c r="I54" s="174"/>
      <c r="J54" s="174"/>
      <c r="K54" s="137">
        <f t="shared" si="2"/>
        <v>108</v>
      </c>
      <c r="L54" s="138">
        <v>0</v>
      </c>
      <c r="M54" s="137">
        <f t="shared" si="3"/>
        <v>108</v>
      </c>
    </row>
    <row r="55" spans="1:13" ht="15" customHeight="1">
      <c r="A55" s="131">
        <v>22</v>
      </c>
      <c r="B55" s="165" t="s">
        <v>71</v>
      </c>
      <c r="C55" s="166" t="s">
        <v>83</v>
      </c>
      <c r="D55" s="167">
        <v>1995</v>
      </c>
      <c r="E55" s="169" t="s">
        <v>140</v>
      </c>
      <c r="F55" s="174"/>
      <c r="G55" s="174"/>
      <c r="H55" s="174"/>
      <c r="I55" s="174"/>
      <c r="J55" s="137">
        <v>106</v>
      </c>
      <c r="K55" s="137">
        <f t="shared" si="2"/>
        <v>106</v>
      </c>
      <c r="L55" s="138">
        <v>0</v>
      </c>
      <c r="M55" s="137">
        <f t="shared" si="3"/>
        <v>106</v>
      </c>
    </row>
    <row r="56" spans="1:13" ht="15">
      <c r="A56" s="7"/>
      <c r="B56" s="58"/>
      <c r="C56" s="3"/>
      <c r="D56" s="9"/>
      <c r="E56" s="9"/>
      <c r="F56" s="5"/>
      <c r="G56" s="5"/>
      <c r="H56" s="5"/>
      <c r="I56" s="5"/>
      <c r="J56" s="5"/>
      <c r="K56" s="6"/>
      <c r="L56" s="6"/>
      <c r="M56" s="6"/>
    </row>
    <row r="57" spans="1:13" ht="36" customHeight="1" thickBot="1">
      <c r="A57" s="52"/>
      <c r="B57" s="52"/>
      <c r="C57" s="52"/>
      <c r="D57" s="11"/>
      <c r="E57" s="11"/>
      <c r="F57" s="52"/>
      <c r="G57" s="52"/>
      <c r="H57" s="52"/>
      <c r="I57" s="52"/>
      <c r="J57" s="52"/>
      <c r="K57" s="52"/>
      <c r="L57" s="52"/>
      <c r="M57" s="52"/>
    </row>
    <row r="58" spans="1:13" ht="21" thickBot="1">
      <c r="A58" s="182" t="s">
        <v>220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4"/>
    </row>
    <row r="59" spans="1:13" ht="15" customHeight="1">
      <c r="A59" s="145" t="s">
        <v>40</v>
      </c>
      <c r="B59" s="130" t="s">
        <v>0</v>
      </c>
      <c r="C59" s="130" t="s">
        <v>1</v>
      </c>
      <c r="D59" s="129" t="s">
        <v>108</v>
      </c>
      <c r="E59" s="130" t="s">
        <v>2</v>
      </c>
      <c r="F59" s="130" t="s">
        <v>26</v>
      </c>
      <c r="G59" s="130" t="s">
        <v>27</v>
      </c>
      <c r="H59" s="130" t="s">
        <v>28</v>
      </c>
      <c r="I59" s="130" t="s">
        <v>29</v>
      </c>
      <c r="J59" s="130" t="s">
        <v>39</v>
      </c>
      <c r="K59" s="130" t="s">
        <v>3</v>
      </c>
      <c r="L59" s="129" t="s">
        <v>234</v>
      </c>
      <c r="M59" s="98" t="s">
        <v>80</v>
      </c>
    </row>
    <row r="60" spans="1:13" ht="15" customHeight="1">
      <c r="A60" s="131">
        <v>1</v>
      </c>
      <c r="B60" s="132" t="s">
        <v>37</v>
      </c>
      <c r="C60" s="133" t="s">
        <v>64</v>
      </c>
      <c r="D60" s="134">
        <v>1996</v>
      </c>
      <c r="E60" s="146" t="s">
        <v>65</v>
      </c>
      <c r="F60" s="136">
        <v>200</v>
      </c>
      <c r="G60" s="137">
        <v>200</v>
      </c>
      <c r="H60" s="137">
        <v>200</v>
      </c>
      <c r="I60" s="137">
        <v>200</v>
      </c>
      <c r="J60" s="174"/>
      <c r="K60" s="137">
        <f aca="true" t="shared" si="4" ref="K60:K86">SUM(F60:J60)</f>
        <v>800</v>
      </c>
      <c r="L60" s="138">
        <v>0</v>
      </c>
      <c r="M60" s="137">
        <f aca="true" t="shared" si="5" ref="M60:M86">K60-L60</f>
        <v>800</v>
      </c>
    </row>
    <row r="61" spans="1:13" ht="15" customHeight="1">
      <c r="A61" s="131">
        <v>2</v>
      </c>
      <c r="B61" s="132" t="s">
        <v>255</v>
      </c>
      <c r="C61" s="133" t="s">
        <v>151</v>
      </c>
      <c r="D61" s="134">
        <v>1994</v>
      </c>
      <c r="E61" s="146" t="s">
        <v>267</v>
      </c>
      <c r="F61" s="136">
        <v>170</v>
      </c>
      <c r="G61" s="137">
        <v>170</v>
      </c>
      <c r="H61" s="137">
        <v>170</v>
      </c>
      <c r="I61" s="137">
        <v>140</v>
      </c>
      <c r="J61" s="174"/>
      <c r="K61" s="137">
        <f t="shared" si="4"/>
        <v>650</v>
      </c>
      <c r="L61" s="138">
        <v>0</v>
      </c>
      <c r="M61" s="137">
        <f t="shared" si="5"/>
        <v>650</v>
      </c>
    </row>
    <row r="62" spans="1:13" ht="15" customHeight="1">
      <c r="A62" s="131">
        <v>3</v>
      </c>
      <c r="B62" s="132" t="s">
        <v>25</v>
      </c>
      <c r="C62" s="133" t="s">
        <v>13</v>
      </c>
      <c r="D62" s="134">
        <v>1995</v>
      </c>
      <c r="E62" s="146" t="s">
        <v>66</v>
      </c>
      <c r="F62" s="136">
        <v>150</v>
      </c>
      <c r="G62" s="137">
        <v>122</v>
      </c>
      <c r="H62" s="137">
        <v>120</v>
      </c>
      <c r="I62" s="137">
        <v>132</v>
      </c>
      <c r="J62" s="137">
        <v>200</v>
      </c>
      <c r="K62" s="137">
        <f t="shared" si="4"/>
        <v>724</v>
      </c>
      <c r="L62" s="138">
        <v>120</v>
      </c>
      <c r="M62" s="137">
        <f t="shared" si="5"/>
        <v>604</v>
      </c>
    </row>
    <row r="63" spans="1:13" ht="15" customHeight="1">
      <c r="A63" s="131">
        <v>4</v>
      </c>
      <c r="B63" s="132" t="s">
        <v>58</v>
      </c>
      <c r="C63" s="133" t="s">
        <v>180</v>
      </c>
      <c r="D63" s="134">
        <v>1997</v>
      </c>
      <c r="E63" s="146" t="s">
        <v>169</v>
      </c>
      <c r="F63" s="136">
        <v>140</v>
      </c>
      <c r="G63" s="137">
        <v>120</v>
      </c>
      <c r="H63" s="137">
        <v>132</v>
      </c>
      <c r="I63" s="137">
        <v>150</v>
      </c>
      <c r="J63" s="137">
        <v>170</v>
      </c>
      <c r="K63" s="137">
        <f t="shared" si="4"/>
        <v>712</v>
      </c>
      <c r="L63" s="138">
        <v>120</v>
      </c>
      <c r="M63" s="137">
        <f t="shared" si="5"/>
        <v>592</v>
      </c>
    </row>
    <row r="64" spans="1:13" ht="15" customHeight="1">
      <c r="A64" s="131">
        <v>5</v>
      </c>
      <c r="B64" s="132" t="s">
        <v>78</v>
      </c>
      <c r="C64" s="133" t="s">
        <v>4</v>
      </c>
      <c r="D64" s="134">
        <v>1994</v>
      </c>
      <c r="E64" s="146" t="s">
        <v>268</v>
      </c>
      <c r="F64" s="136">
        <v>120</v>
      </c>
      <c r="G64" s="137">
        <v>132</v>
      </c>
      <c r="H64" s="137">
        <v>150</v>
      </c>
      <c r="I64" s="137">
        <v>122</v>
      </c>
      <c r="J64" s="174"/>
      <c r="K64" s="137">
        <f t="shared" si="4"/>
        <v>524</v>
      </c>
      <c r="L64" s="138">
        <v>0</v>
      </c>
      <c r="M64" s="137">
        <f t="shared" si="5"/>
        <v>524</v>
      </c>
    </row>
    <row r="65" spans="1:13" ht="15" customHeight="1">
      <c r="A65" s="131">
        <v>6</v>
      </c>
      <c r="B65" s="132" t="s">
        <v>71</v>
      </c>
      <c r="C65" s="133" t="s">
        <v>83</v>
      </c>
      <c r="D65" s="134">
        <v>1995</v>
      </c>
      <c r="E65" s="146" t="s">
        <v>140</v>
      </c>
      <c r="F65" s="136">
        <v>122</v>
      </c>
      <c r="G65" s="137">
        <v>126</v>
      </c>
      <c r="H65" s="137">
        <v>140</v>
      </c>
      <c r="I65" s="137">
        <v>126</v>
      </c>
      <c r="J65" s="174"/>
      <c r="K65" s="137">
        <f t="shared" si="4"/>
        <v>514</v>
      </c>
      <c r="L65" s="138">
        <v>0</v>
      </c>
      <c r="M65" s="137">
        <f t="shared" si="5"/>
        <v>514</v>
      </c>
    </row>
    <row r="66" spans="1:13" ht="15" customHeight="1">
      <c r="A66" s="131">
        <v>7</v>
      </c>
      <c r="B66" s="132" t="s">
        <v>144</v>
      </c>
      <c r="C66" s="133" t="s">
        <v>85</v>
      </c>
      <c r="D66" s="134">
        <v>1994</v>
      </c>
      <c r="E66" s="146">
        <v>2442002012</v>
      </c>
      <c r="F66" s="136">
        <v>108</v>
      </c>
      <c r="G66" s="174"/>
      <c r="H66" s="137">
        <v>112</v>
      </c>
      <c r="I66" s="137">
        <v>120</v>
      </c>
      <c r="J66" s="137">
        <v>150</v>
      </c>
      <c r="K66" s="137">
        <f t="shared" si="4"/>
        <v>490</v>
      </c>
      <c r="L66" s="138">
        <v>0</v>
      </c>
      <c r="M66" s="137">
        <f t="shared" si="5"/>
        <v>490</v>
      </c>
    </row>
    <row r="67" spans="1:13" ht="15" customHeight="1">
      <c r="A67" s="131">
        <v>8</v>
      </c>
      <c r="B67" s="132" t="s">
        <v>106</v>
      </c>
      <c r="C67" s="133" t="s">
        <v>77</v>
      </c>
      <c r="D67" s="134">
        <v>1993</v>
      </c>
      <c r="E67" s="146" t="s">
        <v>107</v>
      </c>
      <c r="F67" s="136">
        <v>118</v>
      </c>
      <c r="G67" s="137">
        <v>112</v>
      </c>
      <c r="H67" s="137">
        <v>106</v>
      </c>
      <c r="I67" s="137">
        <v>114</v>
      </c>
      <c r="J67" s="137">
        <v>126</v>
      </c>
      <c r="K67" s="137">
        <f t="shared" si="4"/>
        <v>576</v>
      </c>
      <c r="L67" s="138">
        <v>106</v>
      </c>
      <c r="M67" s="137">
        <f t="shared" si="5"/>
        <v>470</v>
      </c>
    </row>
    <row r="68" spans="1:13" ht="15" customHeight="1">
      <c r="A68" s="131">
        <v>9</v>
      </c>
      <c r="B68" s="132" t="s">
        <v>103</v>
      </c>
      <c r="C68" s="133" t="s">
        <v>104</v>
      </c>
      <c r="D68" s="134">
        <v>1994</v>
      </c>
      <c r="E68" s="146" t="s">
        <v>105</v>
      </c>
      <c r="F68" s="136">
        <v>126</v>
      </c>
      <c r="G68" s="137">
        <v>104</v>
      </c>
      <c r="H68" s="137">
        <v>108</v>
      </c>
      <c r="I68" s="174"/>
      <c r="J68" s="137">
        <v>132</v>
      </c>
      <c r="K68" s="137">
        <f t="shared" si="4"/>
        <v>470</v>
      </c>
      <c r="L68" s="138">
        <v>0</v>
      </c>
      <c r="M68" s="137">
        <f t="shared" si="5"/>
        <v>470</v>
      </c>
    </row>
    <row r="69" spans="1:13" ht="15" customHeight="1">
      <c r="A69" s="131">
        <v>10</v>
      </c>
      <c r="B69" s="132" t="s">
        <v>374</v>
      </c>
      <c r="C69" s="133" t="s">
        <v>306</v>
      </c>
      <c r="D69" s="134">
        <v>1993</v>
      </c>
      <c r="E69" s="146">
        <v>2438125063</v>
      </c>
      <c r="F69" s="174"/>
      <c r="G69" s="137">
        <v>102</v>
      </c>
      <c r="H69" s="137">
        <v>116</v>
      </c>
      <c r="I69" s="137">
        <v>112</v>
      </c>
      <c r="J69" s="137">
        <v>140</v>
      </c>
      <c r="K69" s="137">
        <f t="shared" si="4"/>
        <v>470</v>
      </c>
      <c r="L69" s="138">
        <v>0</v>
      </c>
      <c r="M69" s="137">
        <f t="shared" si="5"/>
        <v>470</v>
      </c>
    </row>
    <row r="70" spans="1:13" ht="15" customHeight="1">
      <c r="A70" s="131">
        <v>11</v>
      </c>
      <c r="B70" s="132" t="s">
        <v>269</v>
      </c>
      <c r="C70" s="133" t="s">
        <v>9</v>
      </c>
      <c r="D70" s="134">
        <v>1994</v>
      </c>
      <c r="E70" s="146" t="s">
        <v>63</v>
      </c>
      <c r="F70" s="136">
        <v>116</v>
      </c>
      <c r="G70" s="137">
        <v>106</v>
      </c>
      <c r="H70" s="137">
        <v>114</v>
      </c>
      <c r="I70" s="137">
        <v>110</v>
      </c>
      <c r="J70" s="137">
        <v>120</v>
      </c>
      <c r="K70" s="137">
        <f t="shared" si="4"/>
        <v>566</v>
      </c>
      <c r="L70" s="138">
        <v>106</v>
      </c>
      <c r="M70" s="137">
        <f t="shared" si="5"/>
        <v>460</v>
      </c>
    </row>
    <row r="71" spans="1:13" ht="15" customHeight="1">
      <c r="A71" s="131">
        <v>12</v>
      </c>
      <c r="B71" s="132" t="s">
        <v>121</v>
      </c>
      <c r="C71" s="133" t="s">
        <v>46</v>
      </c>
      <c r="D71" s="134">
        <v>1994</v>
      </c>
      <c r="E71" s="146" t="s">
        <v>122</v>
      </c>
      <c r="F71" s="136">
        <v>114</v>
      </c>
      <c r="G71" s="137">
        <v>114</v>
      </c>
      <c r="H71" s="137">
        <v>110</v>
      </c>
      <c r="I71" s="137">
        <v>118</v>
      </c>
      <c r="J71" s="174"/>
      <c r="K71" s="137">
        <f t="shared" si="4"/>
        <v>456</v>
      </c>
      <c r="L71" s="138">
        <v>0</v>
      </c>
      <c r="M71" s="137">
        <f t="shared" si="5"/>
        <v>456</v>
      </c>
    </row>
    <row r="72" spans="1:13" ht="15" customHeight="1">
      <c r="A72" s="131">
        <v>13</v>
      </c>
      <c r="B72" s="132" t="s">
        <v>89</v>
      </c>
      <c r="C72" s="133" t="s">
        <v>83</v>
      </c>
      <c r="D72" s="134">
        <v>1994</v>
      </c>
      <c r="E72" s="146" t="s">
        <v>139</v>
      </c>
      <c r="F72" s="136">
        <v>132</v>
      </c>
      <c r="G72" s="137">
        <v>150</v>
      </c>
      <c r="H72" s="174"/>
      <c r="I72" s="137">
        <v>170</v>
      </c>
      <c r="J72" s="174"/>
      <c r="K72" s="137">
        <f t="shared" si="4"/>
        <v>452</v>
      </c>
      <c r="L72" s="138">
        <v>0</v>
      </c>
      <c r="M72" s="137">
        <f t="shared" si="5"/>
        <v>452</v>
      </c>
    </row>
    <row r="73" spans="1:13" ht="15" customHeight="1">
      <c r="A73" s="131">
        <v>14</v>
      </c>
      <c r="B73" s="132" t="s">
        <v>47</v>
      </c>
      <c r="C73" s="133" t="s">
        <v>36</v>
      </c>
      <c r="D73" s="134">
        <v>1994</v>
      </c>
      <c r="E73" s="146" t="s">
        <v>272</v>
      </c>
      <c r="F73" s="136">
        <v>110</v>
      </c>
      <c r="G73" s="137">
        <v>116</v>
      </c>
      <c r="H73" s="137">
        <v>102</v>
      </c>
      <c r="I73" s="137">
        <v>116</v>
      </c>
      <c r="J73" s="174"/>
      <c r="K73" s="137">
        <f t="shared" si="4"/>
        <v>444</v>
      </c>
      <c r="L73" s="138">
        <v>0</v>
      </c>
      <c r="M73" s="137">
        <f t="shared" si="5"/>
        <v>444</v>
      </c>
    </row>
    <row r="74" spans="1:13" ht="15" customHeight="1">
      <c r="A74" s="131">
        <v>15</v>
      </c>
      <c r="B74" s="132" t="s">
        <v>156</v>
      </c>
      <c r="C74" s="133" t="s">
        <v>157</v>
      </c>
      <c r="D74" s="134">
        <v>1993</v>
      </c>
      <c r="E74" s="146">
        <v>2438125096</v>
      </c>
      <c r="F74" s="136">
        <v>100</v>
      </c>
      <c r="G74" s="137">
        <v>108</v>
      </c>
      <c r="H74" s="137">
        <v>118</v>
      </c>
      <c r="I74" s="174"/>
      <c r="J74" s="174"/>
      <c r="K74" s="137">
        <f t="shared" si="4"/>
        <v>326</v>
      </c>
      <c r="L74" s="138">
        <v>1</v>
      </c>
      <c r="M74" s="137">
        <f t="shared" si="5"/>
        <v>325</v>
      </c>
    </row>
    <row r="75" spans="1:13" ht="15" customHeight="1">
      <c r="A75" s="131">
        <v>16</v>
      </c>
      <c r="B75" s="132" t="s">
        <v>72</v>
      </c>
      <c r="C75" s="133" t="s">
        <v>73</v>
      </c>
      <c r="D75" s="134">
        <v>1994</v>
      </c>
      <c r="E75" s="146" t="s">
        <v>76</v>
      </c>
      <c r="F75" s="136">
        <v>102</v>
      </c>
      <c r="G75" s="137">
        <v>100</v>
      </c>
      <c r="H75" s="137">
        <v>100</v>
      </c>
      <c r="I75" s="174"/>
      <c r="J75" s="174"/>
      <c r="K75" s="137">
        <f t="shared" si="4"/>
        <v>302</v>
      </c>
      <c r="L75" s="138">
        <v>2</v>
      </c>
      <c r="M75" s="137">
        <f t="shared" si="5"/>
        <v>300</v>
      </c>
    </row>
    <row r="76" spans="1:13" ht="15" customHeight="1">
      <c r="A76" s="131">
        <v>17</v>
      </c>
      <c r="B76" s="132" t="s">
        <v>373</v>
      </c>
      <c r="C76" s="133" t="s">
        <v>99</v>
      </c>
      <c r="D76" s="134">
        <v>1995</v>
      </c>
      <c r="E76" s="146">
        <v>2426002008</v>
      </c>
      <c r="F76" s="174"/>
      <c r="G76" s="137">
        <v>110</v>
      </c>
      <c r="H76" s="137">
        <v>126</v>
      </c>
      <c r="I76" s="174"/>
      <c r="J76" s="174"/>
      <c r="K76" s="137">
        <f t="shared" si="4"/>
        <v>236</v>
      </c>
      <c r="L76" s="138">
        <v>4</v>
      </c>
      <c r="M76" s="137">
        <f t="shared" si="5"/>
        <v>232</v>
      </c>
    </row>
    <row r="77" spans="1:13" ht="15" customHeight="1">
      <c r="A77" s="131">
        <v>18</v>
      </c>
      <c r="B77" s="132" t="s">
        <v>90</v>
      </c>
      <c r="C77" s="133" t="s">
        <v>92</v>
      </c>
      <c r="D77" s="134">
        <v>1996</v>
      </c>
      <c r="E77" s="146" t="s">
        <v>275</v>
      </c>
      <c r="F77" s="136">
        <v>98</v>
      </c>
      <c r="G77" s="137">
        <v>118</v>
      </c>
      <c r="H77" s="174"/>
      <c r="I77" s="174"/>
      <c r="J77" s="174"/>
      <c r="K77" s="137">
        <f t="shared" si="4"/>
        <v>216</v>
      </c>
      <c r="L77" s="138">
        <v>5</v>
      </c>
      <c r="M77" s="137">
        <f t="shared" si="5"/>
        <v>211</v>
      </c>
    </row>
    <row r="78" spans="1:13" ht="15" customHeight="1">
      <c r="A78" s="131">
        <v>19</v>
      </c>
      <c r="B78" s="132" t="s">
        <v>372</v>
      </c>
      <c r="C78" s="133" t="s">
        <v>19</v>
      </c>
      <c r="D78" s="134">
        <v>1992</v>
      </c>
      <c r="E78" s="146">
        <v>2401040051</v>
      </c>
      <c r="F78" s="174"/>
      <c r="G78" s="137">
        <v>140</v>
      </c>
      <c r="H78" s="174"/>
      <c r="I78" s="174"/>
      <c r="J78" s="174"/>
      <c r="K78" s="137">
        <f t="shared" si="4"/>
        <v>140</v>
      </c>
      <c r="L78" s="138">
        <v>6</v>
      </c>
      <c r="M78" s="137">
        <f t="shared" si="5"/>
        <v>134</v>
      </c>
    </row>
    <row r="79" spans="1:13" ht="15" customHeight="1">
      <c r="A79" s="131">
        <v>20</v>
      </c>
      <c r="B79" s="165" t="s">
        <v>407</v>
      </c>
      <c r="C79" s="166" t="s">
        <v>9</v>
      </c>
      <c r="D79" s="167">
        <v>1996</v>
      </c>
      <c r="E79" s="169" t="s">
        <v>140</v>
      </c>
      <c r="F79" s="174"/>
      <c r="G79" s="174"/>
      <c r="H79" s="174"/>
      <c r="I79" s="174"/>
      <c r="J79" s="137">
        <v>122</v>
      </c>
      <c r="K79" s="137">
        <f t="shared" si="4"/>
        <v>122</v>
      </c>
      <c r="L79" s="138">
        <v>3</v>
      </c>
      <c r="M79" s="137">
        <f t="shared" si="5"/>
        <v>119</v>
      </c>
    </row>
    <row r="80" spans="1:13" ht="15" customHeight="1">
      <c r="A80" s="131">
        <v>21</v>
      </c>
      <c r="B80" s="132" t="s">
        <v>445</v>
      </c>
      <c r="C80" s="133" t="s">
        <v>446</v>
      </c>
      <c r="D80" s="134">
        <v>1989</v>
      </c>
      <c r="E80" s="146" t="s">
        <v>449</v>
      </c>
      <c r="F80" s="174"/>
      <c r="G80" s="174"/>
      <c r="H80" s="137">
        <v>122</v>
      </c>
      <c r="I80" s="174"/>
      <c r="J80" s="174"/>
      <c r="K80" s="137">
        <f t="shared" si="4"/>
        <v>122</v>
      </c>
      <c r="L80" s="138">
        <v>7</v>
      </c>
      <c r="M80" s="137">
        <f t="shared" si="5"/>
        <v>115</v>
      </c>
    </row>
    <row r="81" spans="1:13" ht="15" customHeight="1">
      <c r="A81" s="131">
        <v>22</v>
      </c>
      <c r="B81" s="132" t="s">
        <v>270</v>
      </c>
      <c r="C81" s="133" t="s">
        <v>11</v>
      </c>
      <c r="D81" s="134">
        <v>1990</v>
      </c>
      <c r="E81" s="146" t="s">
        <v>271</v>
      </c>
      <c r="F81" s="136">
        <v>112</v>
      </c>
      <c r="G81" s="174"/>
      <c r="H81" s="174"/>
      <c r="I81" s="174"/>
      <c r="J81" s="174"/>
      <c r="K81" s="137">
        <f t="shared" si="4"/>
        <v>112</v>
      </c>
      <c r="L81" s="138">
        <v>8</v>
      </c>
      <c r="M81" s="137">
        <f t="shared" si="5"/>
        <v>104</v>
      </c>
    </row>
    <row r="82" spans="1:13" ht="15" customHeight="1">
      <c r="A82" s="131">
        <v>23</v>
      </c>
      <c r="B82" s="132" t="s">
        <v>273</v>
      </c>
      <c r="C82" s="133" t="s">
        <v>5</v>
      </c>
      <c r="D82" s="134">
        <v>1981</v>
      </c>
      <c r="E82" s="146" t="s">
        <v>274</v>
      </c>
      <c r="F82" s="136">
        <v>106</v>
      </c>
      <c r="G82" s="174"/>
      <c r="H82" s="174"/>
      <c r="I82" s="174"/>
      <c r="J82" s="174"/>
      <c r="K82" s="137">
        <f t="shared" si="4"/>
        <v>106</v>
      </c>
      <c r="L82" s="138">
        <v>9</v>
      </c>
      <c r="M82" s="137">
        <f t="shared" si="5"/>
        <v>97</v>
      </c>
    </row>
    <row r="83" spans="1:13" ht="15" customHeight="1">
      <c r="A83" s="131">
        <v>24</v>
      </c>
      <c r="B83" s="132" t="s">
        <v>20</v>
      </c>
      <c r="C83" s="133" t="s">
        <v>22</v>
      </c>
      <c r="D83" s="134">
        <v>1995</v>
      </c>
      <c r="E83" s="146">
        <v>2438125028</v>
      </c>
      <c r="F83" s="136">
        <v>104</v>
      </c>
      <c r="G83" s="174"/>
      <c r="H83" s="174"/>
      <c r="I83" s="174"/>
      <c r="J83" s="174"/>
      <c r="K83" s="137">
        <f t="shared" si="4"/>
        <v>104</v>
      </c>
      <c r="L83" s="138">
        <v>10</v>
      </c>
      <c r="M83" s="137">
        <f t="shared" si="5"/>
        <v>94</v>
      </c>
    </row>
    <row r="84" spans="1:13" ht="15" customHeight="1">
      <c r="A84" s="131">
        <v>25</v>
      </c>
      <c r="B84" s="132" t="s">
        <v>420</v>
      </c>
      <c r="C84" s="133" t="s">
        <v>447</v>
      </c>
      <c r="D84" s="134">
        <v>1995</v>
      </c>
      <c r="E84" s="146" t="s">
        <v>451</v>
      </c>
      <c r="F84" s="174"/>
      <c r="G84" s="174"/>
      <c r="H84" s="137">
        <v>104</v>
      </c>
      <c r="I84" s="174"/>
      <c r="J84" s="174"/>
      <c r="K84" s="137">
        <f t="shared" si="4"/>
        <v>104</v>
      </c>
      <c r="L84" s="138">
        <v>11</v>
      </c>
      <c r="M84" s="137">
        <f t="shared" si="5"/>
        <v>93</v>
      </c>
    </row>
    <row r="85" spans="1:13" ht="15" customHeight="1">
      <c r="A85" s="131">
        <v>26</v>
      </c>
      <c r="B85" s="132" t="s">
        <v>448</v>
      </c>
      <c r="C85" s="133" t="s">
        <v>11</v>
      </c>
      <c r="D85" s="134">
        <v>1996</v>
      </c>
      <c r="E85" s="146" t="s">
        <v>450</v>
      </c>
      <c r="F85" s="174"/>
      <c r="G85" s="174"/>
      <c r="H85" s="137">
        <v>98</v>
      </c>
      <c r="I85" s="174"/>
      <c r="J85" s="174"/>
      <c r="K85" s="137">
        <f t="shared" si="4"/>
        <v>98</v>
      </c>
      <c r="L85" s="138">
        <v>12</v>
      </c>
      <c r="M85" s="137">
        <f t="shared" si="5"/>
        <v>86</v>
      </c>
    </row>
    <row r="86" spans="1:13" ht="15" customHeight="1">
      <c r="A86" s="131">
        <v>27</v>
      </c>
      <c r="B86" s="132" t="s">
        <v>230</v>
      </c>
      <c r="C86" s="133" t="s">
        <v>231</v>
      </c>
      <c r="D86" s="134">
        <v>1986</v>
      </c>
      <c r="E86" s="146" t="s">
        <v>276</v>
      </c>
      <c r="F86" s="136">
        <v>96</v>
      </c>
      <c r="G86" s="174"/>
      <c r="H86" s="174"/>
      <c r="I86" s="174"/>
      <c r="J86" s="174"/>
      <c r="K86" s="137">
        <f t="shared" si="4"/>
        <v>96</v>
      </c>
      <c r="L86" s="138">
        <v>13</v>
      </c>
      <c r="M86" s="137">
        <f t="shared" si="5"/>
        <v>83</v>
      </c>
    </row>
    <row r="87" spans="1:13" ht="15.75">
      <c r="A87" s="30"/>
      <c r="B87" s="89"/>
      <c r="C87" s="87"/>
      <c r="D87" s="88"/>
      <c r="E87" s="90"/>
      <c r="F87" s="91"/>
      <c r="G87" s="31"/>
      <c r="H87" s="31"/>
      <c r="I87" s="31"/>
      <c r="J87" s="31"/>
      <c r="K87" s="29"/>
      <c r="L87" s="29"/>
      <c r="M87" s="29"/>
    </row>
    <row r="88" spans="1:13" ht="96" customHeight="1" thickBot="1">
      <c r="A88" s="52"/>
      <c r="B88" s="52" t="s">
        <v>41</v>
      </c>
      <c r="C88" s="52"/>
      <c r="D88" s="11"/>
      <c r="E88" s="11"/>
      <c r="F88" s="52"/>
      <c r="G88" s="52"/>
      <c r="H88" s="52"/>
      <c r="I88" s="52"/>
      <c r="J88" s="52"/>
      <c r="K88" s="52"/>
      <c r="L88" s="52"/>
      <c r="M88" s="52"/>
    </row>
    <row r="89" spans="1:13" ht="21" thickBot="1">
      <c r="A89" s="182" t="s">
        <v>221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4"/>
    </row>
    <row r="90" spans="1:13" ht="15" customHeight="1">
      <c r="A90" s="145" t="s">
        <v>40</v>
      </c>
      <c r="B90" s="130" t="s">
        <v>0</v>
      </c>
      <c r="C90" s="130" t="s">
        <v>1</v>
      </c>
      <c r="D90" s="129" t="s">
        <v>108</v>
      </c>
      <c r="E90" s="130" t="s">
        <v>2</v>
      </c>
      <c r="F90" s="130" t="s">
        <v>26</v>
      </c>
      <c r="G90" s="130" t="s">
        <v>27</v>
      </c>
      <c r="H90" s="130" t="s">
        <v>28</v>
      </c>
      <c r="I90" s="130" t="s">
        <v>29</v>
      </c>
      <c r="J90" s="130" t="s">
        <v>39</v>
      </c>
      <c r="K90" s="130" t="s">
        <v>3</v>
      </c>
      <c r="L90" s="129" t="s">
        <v>234</v>
      </c>
      <c r="M90" s="130" t="s">
        <v>80</v>
      </c>
    </row>
    <row r="91" spans="1:13" ht="15" customHeight="1">
      <c r="A91" s="131">
        <v>1</v>
      </c>
      <c r="B91" s="132" t="s">
        <v>225</v>
      </c>
      <c r="C91" s="133" t="s">
        <v>8</v>
      </c>
      <c r="D91" s="134">
        <v>1995</v>
      </c>
      <c r="E91" s="146" t="s">
        <v>277</v>
      </c>
      <c r="F91" s="136">
        <v>200</v>
      </c>
      <c r="G91" s="137">
        <v>170</v>
      </c>
      <c r="H91" s="137">
        <v>170</v>
      </c>
      <c r="I91" s="137">
        <v>200</v>
      </c>
      <c r="J91" s="137">
        <v>150</v>
      </c>
      <c r="K91" s="137">
        <f aca="true" t="shared" si="6" ref="K91:K114">SUM(F91:J91)</f>
        <v>890</v>
      </c>
      <c r="L91" s="138">
        <v>150</v>
      </c>
      <c r="M91" s="137">
        <f aca="true" t="shared" si="7" ref="M91:M114">K91-L91</f>
        <v>740</v>
      </c>
    </row>
    <row r="92" spans="1:13" ht="15" customHeight="1">
      <c r="A92" s="131">
        <v>2</v>
      </c>
      <c r="B92" s="132" t="s">
        <v>279</v>
      </c>
      <c r="C92" s="133" t="s">
        <v>6</v>
      </c>
      <c r="D92" s="134">
        <v>1995</v>
      </c>
      <c r="E92" s="146" t="s">
        <v>147</v>
      </c>
      <c r="F92" s="136">
        <v>150</v>
      </c>
      <c r="G92" s="137">
        <v>132</v>
      </c>
      <c r="H92" s="137">
        <v>150</v>
      </c>
      <c r="I92" s="137">
        <v>170</v>
      </c>
      <c r="J92" s="137">
        <v>200</v>
      </c>
      <c r="K92" s="137">
        <f t="shared" si="6"/>
        <v>802</v>
      </c>
      <c r="L92" s="138">
        <v>132</v>
      </c>
      <c r="M92" s="137">
        <f t="shared" si="7"/>
        <v>670</v>
      </c>
    </row>
    <row r="93" spans="1:13" ht="15" customHeight="1">
      <c r="A93" s="131">
        <v>3</v>
      </c>
      <c r="B93" s="132" t="s">
        <v>175</v>
      </c>
      <c r="C93" s="133" t="s">
        <v>159</v>
      </c>
      <c r="D93" s="134">
        <v>1994</v>
      </c>
      <c r="E93" s="146" t="s">
        <v>278</v>
      </c>
      <c r="F93" s="136">
        <v>170</v>
      </c>
      <c r="G93" s="174"/>
      <c r="H93" s="137">
        <v>132</v>
      </c>
      <c r="I93" s="137">
        <v>150</v>
      </c>
      <c r="J93" s="137">
        <v>140</v>
      </c>
      <c r="K93" s="137">
        <f t="shared" si="6"/>
        <v>592</v>
      </c>
      <c r="L93" s="138">
        <v>0</v>
      </c>
      <c r="M93" s="137">
        <f t="shared" si="7"/>
        <v>592</v>
      </c>
    </row>
    <row r="94" spans="1:13" ht="15" customHeight="1">
      <c r="A94" s="131">
        <v>4</v>
      </c>
      <c r="B94" s="132" t="s">
        <v>81</v>
      </c>
      <c r="C94" s="133" t="s">
        <v>82</v>
      </c>
      <c r="D94" s="134">
        <v>1993</v>
      </c>
      <c r="E94" s="146">
        <v>2438125008</v>
      </c>
      <c r="F94" s="136">
        <v>122</v>
      </c>
      <c r="G94" s="137">
        <v>200</v>
      </c>
      <c r="H94" s="137">
        <v>140</v>
      </c>
      <c r="I94" s="174"/>
      <c r="J94" s="137">
        <v>118</v>
      </c>
      <c r="K94" s="137">
        <f t="shared" si="6"/>
        <v>580</v>
      </c>
      <c r="L94" s="138">
        <v>0</v>
      </c>
      <c r="M94" s="137">
        <f t="shared" si="7"/>
        <v>580</v>
      </c>
    </row>
    <row r="95" spans="1:13" ht="15" customHeight="1">
      <c r="A95" s="131">
        <v>5</v>
      </c>
      <c r="B95" s="132" t="s">
        <v>165</v>
      </c>
      <c r="C95" s="133" t="s">
        <v>159</v>
      </c>
      <c r="D95" s="134">
        <v>1994</v>
      </c>
      <c r="E95" s="146" t="s">
        <v>166</v>
      </c>
      <c r="F95" s="136">
        <v>132</v>
      </c>
      <c r="G95" s="137">
        <v>140</v>
      </c>
      <c r="H95" s="137">
        <v>120</v>
      </c>
      <c r="I95" s="137">
        <v>122</v>
      </c>
      <c r="J95" s="174"/>
      <c r="K95" s="137">
        <f t="shared" si="6"/>
        <v>514</v>
      </c>
      <c r="L95" s="138">
        <v>0</v>
      </c>
      <c r="M95" s="137">
        <f t="shared" si="7"/>
        <v>514</v>
      </c>
    </row>
    <row r="96" spans="1:13" ht="15" customHeight="1">
      <c r="A96" s="131">
        <v>6</v>
      </c>
      <c r="B96" s="132" t="s">
        <v>280</v>
      </c>
      <c r="C96" s="133" t="s">
        <v>281</v>
      </c>
      <c r="D96" s="134">
        <v>1994</v>
      </c>
      <c r="E96" s="146" t="s">
        <v>282</v>
      </c>
      <c r="F96" s="136">
        <v>120</v>
      </c>
      <c r="G96" s="137">
        <v>118</v>
      </c>
      <c r="H96" s="137">
        <v>126</v>
      </c>
      <c r="I96" s="137">
        <v>140</v>
      </c>
      <c r="J96" s="137">
        <v>126</v>
      </c>
      <c r="K96" s="137">
        <f t="shared" si="6"/>
        <v>630</v>
      </c>
      <c r="L96" s="138">
        <v>118</v>
      </c>
      <c r="M96" s="137">
        <f t="shared" si="7"/>
        <v>512</v>
      </c>
    </row>
    <row r="97" spans="1:13" ht="15" customHeight="1">
      <c r="A97" s="131">
        <v>7</v>
      </c>
      <c r="B97" s="132" t="s">
        <v>176</v>
      </c>
      <c r="C97" s="133" t="s">
        <v>14</v>
      </c>
      <c r="D97" s="134">
        <v>1994</v>
      </c>
      <c r="E97" s="146" t="s">
        <v>177</v>
      </c>
      <c r="F97" s="136">
        <v>140</v>
      </c>
      <c r="G97" s="137">
        <v>150</v>
      </c>
      <c r="H97" s="137">
        <v>200</v>
      </c>
      <c r="I97" s="174"/>
      <c r="J97" s="174"/>
      <c r="K97" s="137">
        <f t="shared" si="6"/>
        <v>490</v>
      </c>
      <c r="L97" s="138">
        <v>0</v>
      </c>
      <c r="M97" s="137">
        <f t="shared" si="7"/>
        <v>490</v>
      </c>
    </row>
    <row r="98" spans="1:13" ht="15" customHeight="1">
      <c r="A98" s="131">
        <v>8</v>
      </c>
      <c r="B98" s="132" t="s">
        <v>284</v>
      </c>
      <c r="C98" s="133" t="s">
        <v>104</v>
      </c>
      <c r="D98" s="134">
        <v>1995</v>
      </c>
      <c r="E98" s="146" t="s">
        <v>214</v>
      </c>
      <c r="F98" s="136">
        <v>114</v>
      </c>
      <c r="G98" s="137">
        <v>122</v>
      </c>
      <c r="H98" s="137">
        <v>122</v>
      </c>
      <c r="I98" s="137">
        <v>132</v>
      </c>
      <c r="J98" s="174"/>
      <c r="K98" s="137">
        <f t="shared" si="6"/>
        <v>490</v>
      </c>
      <c r="L98" s="138">
        <v>0</v>
      </c>
      <c r="M98" s="137">
        <f t="shared" si="7"/>
        <v>490</v>
      </c>
    </row>
    <row r="99" spans="1:13" ht="15" customHeight="1">
      <c r="A99" s="131">
        <v>9</v>
      </c>
      <c r="B99" s="132" t="s">
        <v>45</v>
      </c>
      <c r="C99" s="133" t="s">
        <v>142</v>
      </c>
      <c r="D99" s="134">
        <v>1994</v>
      </c>
      <c r="E99" s="146" t="s">
        <v>143</v>
      </c>
      <c r="F99" s="136">
        <v>118</v>
      </c>
      <c r="G99" s="137">
        <v>112</v>
      </c>
      <c r="H99" s="174"/>
      <c r="I99" s="137">
        <v>116</v>
      </c>
      <c r="J99" s="137">
        <v>122</v>
      </c>
      <c r="K99" s="137">
        <f t="shared" si="6"/>
        <v>468</v>
      </c>
      <c r="L99" s="138">
        <v>0</v>
      </c>
      <c r="M99" s="137">
        <f t="shared" si="7"/>
        <v>468</v>
      </c>
    </row>
    <row r="100" spans="1:13" ht="15" customHeight="1">
      <c r="A100" s="147">
        <v>10</v>
      </c>
      <c r="B100" s="132" t="s">
        <v>212</v>
      </c>
      <c r="C100" s="133" t="s">
        <v>4</v>
      </c>
      <c r="D100" s="134">
        <v>1995</v>
      </c>
      <c r="E100" s="146" t="s">
        <v>213</v>
      </c>
      <c r="F100" s="136">
        <v>126</v>
      </c>
      <c r="G100" s="137">
        <v>116</v>
      </c>
      <c r="H100" s="174"/>
      <c r="I100" s="174"/>
      <c r="J100" s="137">
        <v>170</v>
      </c>
      <c r="K100" s="137">
        <f t="shared" si="6"/>
        <v>412</v>
      </c>
      <c r="L100" s="138">
        <v>0</v>
      </c>
      <c r="M100" s="137">
        <f t="shared" si="7"/>
        <v>412</v>
      </c>
    </row>
    <row r="101" spans="1:13" ht="15" customHeight="1">
      <c r="A101" s="131">
        <v>11</v>
      </c>
      <c r="B101" s="132" t="s">
        <v>91</v>
      </c>
      <c r="C101" s="133" t="s">
        <v>93</v>
      </c>
      <c r="D101" s="134">
        <v>1994</v>
      </c>
      <c r="E101" s="146" t="s">
        <v>377</v>
      </c>
      <c r="F101" s="174"/>
      <c r="G101" s="137">
        <v>110</v>
      </c>
      <c r="H101" s="137">
        <v>112</v>
      </c>
      <c r="I101" s="137">
        <v>126</v>
      </c>
      <c r="J101" s="174"/>
      <c r="K101" s="137">
        <f t="shared" si="6"/>
        <v>348</v>
      </c>
      <c r="L101" s="138">
        <v>0</v>
      </c>
      <c r="M101" s="137">
        <f t="shared" si="7"/>
        <v>348</v>
      </c>
    </row>
    <row r="102" spans="1:13" ht="15" customHeight="1">
      <c r="A102" s="131">
        <v>12</v>
      </c>
      <c r="B102" s="132" t="s">
        <v>181</v>
      </c>
      <c r="C102" s="133" t="s">
        <v>182</v>
      </c>
      <c r="D102" s="134">
        <v>1995</v>
      </c>
      <c r="E102" s="146" t="s">
        <v>295</v>
      </c>
      <c r="F102" s="174"/>
      <c r="G102" s="174"/>
      <c r="H102" s="137">
        <v>108</v>
      </c>
      <c r="I102" s="137">
        <v>118</v>
      </c>
      <c r="J102" s="137">
        <v>114</v>
      </c>
      <c r="K102" s="137">
        <f t="shared" si="6"/>
        <v>340</v>
      </c>
      <c r="L102" s="138">
        <v>0</v>
      </c>
      <c r="M102" s="137">
        <f t="shared" si="7"/>
        <v>340</v>
      </c>
    </row>
    <row r="103" spans="1:13" ht="15" customHeight="1">
      <c r="A103" s="131">
        <v>13</v>
      </c>
      <c r="B103" s="132" t="s">
        <v>153</v>
      </c>
      <c r="C103" s="133" t="s">
        <v>154</v>
      </c>
      <c r="D103" s="134">
        <v>1992</v>
      </c>
      <c r="E103" s="146" t="s">
        <v>155</v>
      </c>
      <c r="F103" s="136">
        <v>112</v>
      </c>
      <c r="G103" s="137">
        <v>108</v>
      </c>
      <c r="H103" s="137">
        <v>110</v>
      </c>
      <c r="I103" s="174"/>
      <c r="J103" s="174"/>
      <c r="K103" s="137">
        <f t="shared" si="6"/>
        <v>330</v>
      </c>
      <c r="L103" s="138">
        <v>0</v>
      </c>
      <c r="M103" s="137">
        <f t="shared" si="7"/>
        <v>330</v>
      </c>
    </row>
    <row r="104" spans="1:13" ht="15" customHeight="1">
      <c r="A104" s="131">
        <v>14</v>
      </c>
      <c r="B104" s="132" t="s">
        <v>375</v>
      </c>
      <c r="C104" s="133" t="s">
        <v>13</v>
      </c>
      <c r="D104" s="134">
        <v>1995</v>
      </c>
      <c r="E104" s="146">
        <v>2438125108</v>
      </c>
      <c r="F104" s="174"/>
      <c r="G104" s="137">
        <v>120</v>
      </c>
      <c r="H104" s="174"/>
      <c r="I104" s="137">
        <v>120</v>
      </c>
      <c r="J104" s="174"/>
      <c r="K104" s="137">
        <f t="shared" si="6"/>
        <v>240</v>
      </c>
      <c r="L104" s="138">
        <v>0</v>
      </c>
      <c r="M104" s="137">
        <f t="shared" si="7"/>
        <v>240</v>
      </c>
    </row>
    <row r="105" spans="1:13" ht="15" customHeight="1">
      <c r="A105" s="147">
        <v>15</v>
      </c>
      <c r="B105" s="132" t="s">
        <v>376</v>
      </c>
      <c r="C105" s="133" t="s">
        <v>8</v>
      </c>
      <c r="D105" s="134">
        <v>1994</v>
      </c>
      <c r="E105" s="146">
        <v>2426002010</v>
      </c>
      <c r="F105" s="174"/>
      <c r="G105" s="137">
        <v>114</v>
      </c>
      <c r="H105" s="137">
        <v>114</v>
      </c>
      <c r="I105" s="174"/>
      <c r="J105" s="174"/>
      <c r="K105" s="137">
        <f t="shared" si="6"/>
        <v>228</v>
      </c>
      <c r="L105" s="138">
        <v>0</v>
      </c>
      <c r="M105" s="137">
        <f t="shared" si="7"/>
        <v>228</v>
      </c>
    </row>
    <row r="106" spans="1:13" ht="15" customHeight="1">
      <c r="A106" s="131">
        <v>16</v>
      </c>
      <c r="B106" s="132" t="s">
        <v>74</v>
      </c>
      <c r="C106" s="133" t="s">
        <v>75</v>
      </c>
      <c r="D106" s="134">
        <v>1994</v>
      </c>
      <c r="E106" s="146">
        <v>2407134026</v>
      </c>
      <c r="F106" s="174"/>
      <c r="G106" s="174"/>
      <c r="H106" s="137">
        <v>106</v>
      </c>
      <c r="I106" s="137">
        <v>114</v>
      </c>
      <c r="J106" s="174"/>
      <c r="K106" s="137">
        <f t="shared" si="6"/>
        <v>220</v>
      </c>
      <c r="L106" s="138">
        <v>0</v>
      </c>
      <c r="M106" s="137">
        <f t="shared" si="7"/>
        <v>220</v>
      </c>
    </row>
    <row r="107" spans="1:13" ht="15" customHeight="1">
      <c r="A107" s="131">
        <v>17</v>
      </c>
      <c r="B107" s="165" t="s">
        <v>225</v>
      </c>
      <c r="C107" s="166" t="s">
        <v>8</v>
      </c>
      <c r="D107" s="167">
        <v>1995</v>
      </c>
      <c r="E107" s="169" t="s">
        <v>277</v>
      </c>
      <c r="F107" s="174"/>
      <c r="G107" s="174"/>
      <c r="H107" s="174"/>
      <c r="I107" s="174"/>
      <c r="J107" s="174"/>
      <c r="K107" s="137">
        <f t="shared" si="6"/>
        <v>0</v>
      </c>
      <c r="L107" s="138">
        <v>0</v>
      </c>
      <c r="M107" s="137">
        <f t="shared" si="7"/>
        <v>0</v>
      </c>
    </row>
    <row r="108" spans="1:13" ht="15" customHeight="1">
      <c r="A108" s="131">
        <v>18</v>
      </c>
      <c r="B108" s="165" t="s">
        <v>506</v>
      </c>
      <c r="C108" s="166" t="s">
        <v>205</v>
      </c>
      <c r="D108" s="167">
        <v>1993</v>
      </c>
      <c r="E108" s="169">
        <v>2442043493</v>
      </c>
      <c r="F108" s="174"/>
      <c r="G108" s="174"/>
      <c r="H108" s="174"/>
      <c r="I108" s="174"/>
      <c r="J108" s="137">
        <v>132</v>
      </c>
      <c r="K108" s="137">
        <f t="shared" si="6"/>
        <v>132</v>
      </c>
      <c r="L108" s="138">
        <v>0</v>
      </c>
      <c r="M108" s="137">
        <f t="shared" si="7"/>
        <v>132</v>
      </c>
    </row>
    <row r="109" spans="1:13" ht="15" customHeight="1">
      <c r="A109" s="131">
        <v>19</v>
      </c>
      <c r="B109" s="132" t="s">
        <v>20</v>
      </c>
      <c r="C109" s="133" t="s">
        <v>22</v>
      </c>
      <c r="D109" s="134">
        <v>1995</v>
      </c>
      <c r="E109" s="146">
        <v>2438125028</v>
      </c>
      <c r="F109" s="174"/>
      <c r="G109" s="137">
        <v>126</v>
      </c>
      <c r="H109" s="174"/>
      <c r="I109" s="174"/>
      <c r="J109" s="174"/>
      <c r="K109" s="137">
        <f t="shared" si="6"/>
        <v>126</v>
      </c>
      <c r="L109" s="138">
        <v>0</v>
      </c>
      <c r="M109" s="137">
        <f t="shared" si="7"/>
        <v>126</v>
      </c>
    </row>
    <row r="110" spans="1:13" ht="15" customHeight="1">
      <c r="A110" s="147">
        <v>20</v>
      </c>
      <c r="B110" s="165" t="s">
        <v>286</v>
      </c>
      <c r="C110" s="166" t="s">
        <v>137</v>
      </c>
      <c r="D110" s="167">
        <v>1994</v>
      </c>
      <c r="E110" s="169" t="s">
        <v>287</v>
      </c>
      <c r="F110" s="174"/>
      <c r="G110" s="174"/>
      <c r="H110" s="174"/>
      <c r="I110" s="174"/>
      <c r="J110" s="137">
        <v>120</v>
      </c>
      <c r="K110" s="137">
        <f t="shared" si="6"/>
        <v>120</v>
      </c>
      <c r="L110" s="138">
        <v>0</v>
      </c>
      <c r="M110" s="137">
        <f t="shared" si="7"/>
        <v>120</v>
      </c>
    </row>
    <row r="111" spans="1:13" ht="15" customHeight="1">
      <c r="A111" s="131">
        <v>21</v>
      </c>
      <c r="B111" s="165" t="s">
        <v>298</v>
      </c>
      <c r="C111" s="166" t="s">
        <v>99</v>
      </c>
      <c r="D111" s="167">
        <v>1995</v>
      </c>
      <c r="E111" s="169" t="s">
        <v>299</v>
      </c>
      <c r="F111" s="174"/>
      <c r="G111" s="174"/>
      <c r="H111" s="174"/>
      <c r="I111" s="174"/>
      <c r="J111" s="137">
        <v>116</v>
      </c>
      <c r="K111" s="137">
        <f t="shared" si="6"/>
        <v>116</v>
      </c>
      <c r="L111" s="138">
        <v>0</v>
      </c>
      <c r="M111" s="137">
        <f t="shared" si="7"/>
        <v>116</v>
      </c>
    </row>
    <row r="112" spans="1:13" ht="15" customHeight="1">
      <c r="A112" s="131">
        <v>22</v>
      </c>
      <c r="B112" s="132" t="s">
        <v>452</v>
      </c>
      <c r="C112" s="133" t="s">
        <v>453</v>
      </c>
      <c r="D112" s="134">
        <v>1993</v>
      </c>
      <c r="E112" s="146" t="s">
        <v>454</v>
      </c>
      <c r="F112" s="174"/>
      <c r="G112" s="174"/>
      <c r="H112" s="137">
        <v>116</v>
      </c>
      <c r="I112" s="174"/>
      <c r="J112" s="174"/>
      <c r="K112" s="137">
        <f t="shared" si="6"/>
        <v>116</v>
      </c>
      <c r="L112" s="138">
        <v>0</v>
      </c>
      <c r="M112" s="137">
        <f t="shared" si="7"/>
        <v>116</v>
      </c>
    </row>
    <row r="113" spans="1:13" ht="15" customHeight="1">
      <c r="A113" s="131">
        <v>23</v>
      </c>
      <c r="B113" s="132" t="s">
        <v>12</v>
      </c>
      <c r="C113" s="133" t="s">
        <v>49</v>
      </c>
      <c r="D113" s="134">
        <v>1995</v>
      </c>
      <c r="E113" s="146" t="s">
        <v>283</v>
      </c>
      <c r="F113" s="136">
        <v>116</v>
      </c>
      <c r="G113" s="174"/>
      <c r="H113" s="174"/>
      <c r="I113" s="174"/>
      <c r="J113" s="174"/>
      <c r="K113" s="137">
        <f t="shared" si="6"/>
        <v>116</v>
      </c>
      <c r="L113" s="138">
        <v>0</v>
      </c>
      <c r="M113" s="137">
        <f t="shared" si="7"/>
        <v>116</v>
      </c>
    </row>
    <row r="114" spans="1:13" ht="15" customHeight="1">
      <c r="A114" s="131">
        <v>24</v>
      </c>
      <c r="B114" s="132" t="s">
        <v>178</v>
      </c>
      <c r="C114" s="133" t="s">
        <v>285</v>
      </c>
      <c r="D114" s="134">
        <v>1993</v>
      </c>
      <c r="E114" s="146" t="s">
        <v>179</v>
      </c>
      <c r="F114" s="136">
        <v>110</v>
      </c>
      <c r="G114" s="174"/>
      <c r="H114" s="174"/>
      <c r="I114" s="174"/>
      <c r="J114" s="174"/>
      <c r="K114" s="137">
        <f t="shared" si="6"/>
        <v>110</v>
      </c>
      <c r="L114" s="138">
        <v>0</v>
      </c>
      <c r="M114" s="137">
        <f t="shared" si="7"/>
        <v>110</v>
      </c>
    </row>
    <row r="115" spans="1:13" ht="15.75">
      <c r="A115" s="30"/>
      <c r="B115" s="58"/>
      <c r="C115" s="59"/>
      <c r="D115" s="60"/>
      <c r="E115" s="4"/>
      <c r="F115" s="39"/>
      <c r="G115" s="29"/>
      <c r="H115" s="29"/>
      <c r="I115" s="29"/>
      <c r="J115" s="29"/>
      <c r="K115" s="29"/>
      <c r="L115" s="29"/>
      <c r="M115" s="29"/>
    </row>
    <row r="116" spans="1:13" ht="15.75">
      <c r="A116" s="52"/>
      <c r="B116" s="34"/>
      <c r="C116" s="35"/>
      <c r="D116" s="36"/>
      <c r="E116" s="33"/>
      <c r="F116" s="52"/>
      <c r="G116" s="52"/>
      <c r="H116" s="52"/>
      <c r="I116" s="52"/>
      <c r="J116" s="52"/>
      <c r="K116" s="52"/>
      <c r="L116" s="52"/>
      <c r="M116" s="52"/>
    </row>
    <row r="117" spans="1:13" ht="237.75" customHeight="1">
      <c r="A117" s="52"/>
      <c r="B117" s="61"/>
      <c r="C117" s="61"/>
      <c r="D117" s="14"/>
      <c r="E117" s="14"/>
      <c r="F117" s="52"/>
      <c r="G117" s="52"/>
      <c r="H117" s="52"/>
      <c r="I117" s="52"/>
      <c r="J117" s="52"/>
      <c r="K117" s="52"/>
      <c r="L117" s="52"/>
      <c r="M117" s="52"/>
    </row>
    <row r="118" spans="1:13" ht="21" thickBot="1">
      <c r="A118" s="186" t="s">
        <v>222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</row>
    <row r="119" spans="1:13" ht="15" customHeight="1">
      <c r="A119" s="148" t="s">
        <v>30</v>
      </c>
      <c r="B119" s="149" t="s">
        <v>0</v>
      </c>
      <c r="C119" s="149" t="s">
        <v>1</v>
      </c>
      <c r="D119" s="129" t="s">
        <v>108</v>
      </c>
      <c r="E119" s="130" t="s">
        <v>2</v>
      </c>
      <c r="F119" s="149" t="s">
        <v>26</v>
      </c>
      <c r="G119" s="149" t="s">
        <v>27</v>
      </c>
      <c r="H119" s="149" t="s">
        <v>28</v>
      </c>
      <c r="I119" s="149" t="s">
        <v>29</v>
      </c>
      <c r="J119" s="149" t="s">
        <v>39</v>
      </c>
      <c r="K119" s="149" t="s">
        <v>3</v>
      </c>
      <c r="L119" s="129" t="s">
        <v>234</v>
      </c>
      <c r="M119" s="149" t="s">
        <v>80</v>
      </c>
    </row>
    <row r="120" spans="1:13" ht="15" customHeight="1">
      <c r="A120" s="131">
        <v>1</v>
      </c>
      <c r="B120" s="132" t="s">
        <v>286</v>
      </c>
      <c r="C120" s="133" t="s">
        <v>137</v>
      </c>
      <c r="D120" s="134">
        <v>1994</v>
      </c>
      <c r="E120" s="146" t="s">
        <v>287</v>
      </c>
      <c r="F120" s="136">
        <v>200</v>
      </c>
      <c r="G120" s="137">
        <v>200</v>
      </c>
      <c r="H120" s="137">
        <v>150</v>
      </c>
      <c r="I120" s="137">
        <v>200</v>
      </c>
      <c r="J120" s="174"/>
      <c r="K120" s="137">
        <f aca="true" t="shared" si="8" ref="K120:K159">SUM(F120:J120)</f>
        <v>750</v>
      </c>
      <c r="L120" s="138">
        <v>0</v>
      </c>
      <c r="M120" s="137">
        <f aca="true" t="shared" si="9" ref="M120:M159">K120-L120</f>
        <v>750</v>
      </c>
    </row>
    <row r="121" spans="1:13" ht="15" customHeight="1">
      <c r="A121" s="131">
        <v>2</v>
      </c>
      <c r="B121" s="132" t="s">
        <v>288</v>
      </c>
      <c r="C121" s="133" t="s">
        <v>289</v>
      </c>
      <c r="D121" s="134">
        <v>1995</v>
      </c>
      <c r="E121" s="146" t="s">
        <v>290</v>
      </c>
      <c r="F121" s="136">
        <v>150</v>
      </c>
      <c r="G121" s="137">
        <v>170</v>
      </c>
      <c r="H121" s="137">
        <v>200</v>
      </c>
      <c r="I121" s="137">
        <v>170</v>
      </c>
      <c r="J121" s="137">
        <v>200</v>
      </c>
      <c r="K121" s="137">
        <f t="shared" si="8"/>
        <v>890</v>
      </c>
      <c r="L121" s="138">
        <v>150</v>
      </c>
      <c r="M121" s="137">
        <f t="shared" si="9"/>
        <v>740</v>
      </c>
    </row>
    <row r="122" spans="1:13" ht="15" customHeight="1">
      <c r="A122" s="131">
        <v>3</v>
      </c>
      <c r="B122" s="132" t="s">
        <v>233</v>
      </c>
      <c r="C122" s="133" t="s">
        <v>8</v>
      </c>
      <c r="D122" s="134">
        <v>1997</v>
      </c>
      <c r="E122" s="146" t="s">
        <v>188</v>
      </c>
      <c r="F122" s="136">
        <v>118</v>
      </c>
      <c r="G122" s="137">
        <v>120</v>
      </c>
      <c r="H122" s="137">
        <v>132</v>
      </c>
      <c r="I122" s="137">
        <v>150</v>
      </c>
      <c r="J122" s="137">
        <v>170</v>
      </c>
      <c r="K122" s="137">
        <f t="shared" si="8"/>
        <v>690</v>
      </c>
      <c r="L122" s="138">
        <v>118</v>
      </c>
      <c r="M122" s="137">
        <f t="shared" si="9"/>
        <v>572</v>
      </c>
    </row>
    <row r="123" spans="1:13" ht="15" customHeight="1">
      <c r="A123" s="131">
        <v>4</v>
      </c>
      <c r="B123" s="132" t="s">
        <v>293</v>
      </c>
      <c r="C123" s="133" t="s">
        <v>205</v>
      </c>
      <c r="D123" s="134">
        <v>1994</v>
      </c>
      <c r="E123" s="146" t="s">
        <v>294</v>
      </c>
      <c r="F123" s="136">
        <v>122</v>
      </c>
      <c r="G123" s="137">
        <v>150</v>
      </c>
      <c r="H123" s="137">
        <v>120</v>
      </c>
      <c r="I123" s="174"/>
      <c r="J123" s="137">
        <v>150</v>
      </c>
      <c r="K123" s="137">
        <f t="shared" si="8"/>
        <v>542</v>
      </c>
      <c r="L123" s="138">
        <v>0</v>
      </c>
      <c r="M123" s="137">
        <f t="shared" si="9"/>
        <v>542</v>
      </c>
    </row>
    <row r="124" spans="1:13" ht="15" customHeight="1">
      <c r="A124" s="131">
        <v>5</v>
      </c>
      <c r="B124" s="132" t="s">
        <v>215</v>
      </c>
      <c r="C124" s="133" t="s">
        <v>216</v>
      </c>
      <c r="D124" s="134">
        <v>1995</v>
      </c>
      <c r="E124" s="146" t="s">
        <v>217</v>
      </c>
      <c r="F124" s="136">
        <v>140</v>
      </c>
      <c r="G124" s="174"/>
      <c r="H124" s="137">
        <v>112</v>
      </c>
      <c r="I124" s="137">
        <v>132</v>
      </c>
      <c r="J124" s="137">
        <v>126</v>
      </c>
      <c r="K124" s="137">
        <f t="shared" si="8"/>
        <v>510</v>
      </c>
      <c r="L124" s="138">
        <v>0</v>
      </c>
      <c r="M124" s="137">
        <f t="shared" si="9"/>
        <v>510</v>
      </c>
    </row>
    <row r="125" spans="1:13" ht="15" customHeight="1">
      <c r="A125" s="131">
        <v>6</v>
      </c>
      <c r="B125" s="132" t="s">
        <v>383</v>
      </c>
      <c r="C125" s="133" t="s">
        <v>384</v>
      </c>
      <c r="D125" s="134">
        <v>1995</v>
      </c>
      <c r="E125" s="146">
        <v>2473140044</v>
      </c>
      <c r="F125" s="174"/>
      <c r="G125" s="137">
        <v>112</v>
      </c>
      <c r="H125" s="137">
        <v>126</v>
      </c>
      <c r="I125" s="137">
        <v>126</v>
      </c>
      <c r="J125" s="137">
        <v>116</v>
      </c>
      <c r="K125" s="137">
        <f t="shared" si="8"/>
        <v>480</v>
      </c>
      <c r="L125" s="138">
        <v>0</v>
      </c>
      <c r="M125" s="137">
        <f t="shared" si="9"/>
        <v>480</v>
      </c>
    </row>
    <row r="126" spans="1:13" ht="15" customHeight="1">
      <c r="A126" s="131">
        <v>7</v>
      </c>
      <c r="B126" s="132" t="s">
        <v>379</v>
      </c>
      <c r="C126" s="133" t="s">
        <v>380</v>
      </c>
      <c r="D126" s="134">
        <v>1996</v>
      </c>
      <c r="E126" s="146">
        <v>2474284015</v>
      </c>
      <c r="F126" s="174"/>
      <c r="G126" s="137">
        <v>116</v>
      </c>
      <c r="H126" s="137">
        <v>114</v>
      </c>
      <c r="I126" s="137">
        <v>116</v>
      </c>
      <c r="J126" s="137">
        <v>132</v>
      </c>
      <c r="K126" s="137">
        <f t="shared" si="8"/>
        <v>478</v>
      </c>
      <c r="L126" s="138">
        <v>0</v>
      </c>
      <c r="M126" s="137">
        <f t="shared" si="9"/>
        <v>478</v>
      </c>
    </row>
    <row r="127" spans="1:13" ht="15" customHeight="1">
      <c r="A127" s="131">
        <v>8</v>
      </c>
      <c r="B127" s="132" t="s">
        <v>145</v>
      </c>
      <c r="C127" s="133" t="s">
        <v>146</v>
      </c>
      <c r="D127" s="134">
        <v>1997</v>
      </c>
      <c r="E127" s="146" t="s">
        <v>148</v>
      </c>
      <c r="F127" s="136">
        <v>110</v>
      </c>
      <c r="G127" s="137">
        <v>108</v>
      </c>
      <c r="H127" s="137">
        <v>116</v>
      </c>
      <c r="I127" s="137">
        <v>108</v>
      </c>
      <c r="J127" s="137">
        <v>120</v>
      </c>
      <c r="K127" s="137">
        <f t="shared" si="8"/>
        <v>562</v>
      </c>
      <c r="L127" s="138">
        <v>108</v>
      </c>
      <c r="M127" s="137">
        <f t="shared" si="9"/>
        <v>454</v>
      </c>
    </row>
    <row r="128" spans="1:13" ht="15" customHeight="1">
      <c r="A128" s="131">
        <v>9</v>
      </c>
      <c r="B128" s="132" t="s">
        <v>296</v>
      </c>
      <c r="C128" s="133" t="s">
        <v>281</v>
      </c>
      <c r="D128" s="134">
        <v>1994</v>
      </c>
      <c r="E128" s="146" t="s">
        <v>297</v>
      </c>
      <c r="F128" s="136">
        <v>114</v>
      </c>
      <c r="G128" s="137">
        <v>90</v>
      </c>
      <c r="H128" s="137">
        <v>106</v>
      </c>
      <c r="I128" s="137">
        <v>110</v>
      </c>
      <c r="J128" s="137">
        <v>118</v>
      </c>
      <c r="K128" s="137">
        <f t="shared" si="8"/>
        <v>538</v>
      </c>
      <c r="L128" s="138">
        <v>90</v>
      </c>
      <c r="M128" s="137">
        <f t="shared" si="9"/>
        <v>448</v>
      </c>
    </row>
    <row r="129" spans="1:13" ht="15" customHeight="1">
      <c r="A129" s="131">
        <v>10</v>
      </c>
      <c r="B129" s="132" t="s">
        <v>298</v>
      </c>
      <c r="C129" s="133" t="s">
        <v>99</v>
      </c>
      <c r="D129" s="134">
        <v>1995</v>
      </c>
      <c r="E129" s="146" t="s">
        <v>299</v>
      </c>
      <c r="F129" s="136">
        <v>112</v>
      </c>
      <c r="G129" s="137">
        <v>102</v>
      </c>
      <c r="H129" s="137">
        <v>118</v>
      </c>
      <c r="I129" s="137">
        <v>112</v>
      </c>
      <c r="J129" s="174"/>
      <c r="K129" s="137">
        <f t="shared" si="8"/>
        <v>444</v>
      </c>
      <c r="L129" s="138">
        <v>0</v>
      </c>
      <c r="M129" s="137">
        <f t="shared" si="9"/>
        <v>444</v>
      </c>
    </row>
    <row r="130" spans="1:13" ht="15" customHeight="1">
      <c r="A130" s="131">
        <v>11</v>
      </c>
      <c r="B130" s="132" t="s">
        <v>185</v>
      </c>
      <c r="C130" s="133" t="s">
        <v>17</v>
      </c>
      <c r="D130" s="134">
        <v>1997</v>
      </c>
      <c r="E130" s="146" t="s">
        <v>186</v>
      </c>
      <c r="F130" s="136">
        <v>132</v>
      </c>
      <c r="G130" s="174"/>
      <c r="H130" s="137">
        <v>170</v>
      </c>
      <c r="I130" s="174"/>
      <c r="J130" s="137">
        <v>140</v>
      </c>
      <c r="K130" s="137">
        <f t="shared" si="8"/>
        <v>442</v>
      </c>
      <c r="L130" s="138">
        <v>0</v>
      </c>
      <c r="M130" s="137">
        <f t="shared" si="9"/>
        <v>442</v>
      </c>
    </row>
    <row r="131" spans="1:13" ht="15" customHeight="1">
      <c r="A131" s="131">
        <v>12</v>
      </c>
      <c r="B131" s="132" t="s">
        <v>387</v>
      </c>
      <c r="C131" s="133" t="s">
        <v>142</v>
      </c>
      <c r="D131" s="134">
        <v>1996</v>
      </c>
      <c r="E131" s="146">
        <v>2473140011</v>
      </c>
      <c r="F131" s="174"/>
      <c r="G131" s="137">
        <v>100</v>
      </c>
      <c r="H131" s="137">
        <v>108</v>
      </c>
      <c r="I131" s="137">
        <v>118</v>
      </c>
      <c r="J131" s="137">
        <v>108</v>
      </c>
      <c r="K131" s="137">
        <f t="shared" si="8"/>
        <v>434</v>
      </c>
      <c r="L131" s="138">
        <v>0</v>
      </c>
      <c r="M131" s="137">
        <f t="shared" si="9"/>
        <v>434</v>
      </c>
    </row>
    <row r="132" spans="1:13" ht="15" customHeight="1">
      <c r="A132" s="131">
        <v>13</v>
      </c>
      <c r="B132" s="132" t="s">
        <v>121</v>
      </c>
      <c r="C132" s="133" t="s">
        <v>171</v>
      </c>
      <c r="D132" s="134">
        <v>1997</v>
      </c>
      <c r="E132" s="146" t="s">
        <v>300</v>
      </c>
      <c r="F132" s="136">
        <v>108</v>
      </c>
      <c r="G132" s="137">
        <v>94</v>
      </c>
      <c r="H132" s="137">
        <v>102</v>
      </c>
      <c r="I132" s="137">
        <v>114</v>
      </c>
      <c r="J132" s="174"/>
      <c r="K132" s="137">
        <f t="shared" si="8"/>
        <v>418</v>
      </c>
      <c r="L132" s="138">
        <v>0</v>
      </c>
      <c r="M132" s="137">
        <f t="shared" si="9"/>
        <v>418</v>
      </c>
    </row>
    <row r="133" spans="1:13" ht="15" customHeight="1">
      <c r="A133" s="131">
        <v>14</v>
      </c>
      <c r="B133" s="132" t="s">
        <v>302</v>
      </c>
      <c r="C133" s="133" t="s">
        <v>9</v>
      </c>
      <c r="D133" s="134">
        <v>1996</v>
      </c>
      <c r="E133" s="146" t="s">
        <v>303</v>
      </c>
      <c r="F133" s="136">
        <v>102</v>
      </c>
      <c r="G133" s="137">
        <v>88</v>
      </c>
      <c r="H133" s="174"/>
      <c r="I133" s="137">
        <v>106</v>
      </c>
      <c r="J133" s="137">
        <v>122</v>
      </c>
      <c r="K133" s="137">
        <f t="shared" si="8"/>
        <v>418</v>
      </c>
      <c r="L133" s="138">
        <v>0</v>
      </c>
      <c r="M133" s="137">
        <f t="shared" si="9"/>
        <v>418</v>
      </c>
    </row>
    <row r="134" spans="1:13" ht="15" customHeight="1">
      <c r="A134" s="131">
        <v>15</v>
      </c>
      <c r="B134" s="132" t="s">
        <v>117</v>
      </c>
      <c r="C134" s="133" t="s">
        <v>100</v>
      </c>
      <c r="D134" s="134">
        <v>1997</v>
      </c>
      <c r="E134" s="146" t="s">
        <v>301</v>
      </c>
      <c r="F134" s="136">
        <v>104</v>
      </c>
      <c r="G134" s="137">
        <v>96</v>
      </c>
      <c r="H134" s="137">
        <v>104</v>
      </c>
      <c r="I134" s="174"/>
      <c r="J134" s="137">
        <v>106</v>
      </c>
      <c r="K134" s="137">
        <f t="shared" si="8"/>
        <v>410</v>
      </c>
      <c r="L134" s="138">
        <v>0</v>
      </c>
      <c r="M134" s="137">
        <f t="shared" si="9"/>
        <v>410</v>
      </c>
    </row>
    <row r="135" spans="1:13" ht="15" customHeight="1">
      <c r="A135" s="131">
        <v>16</v>
      </c>
      <c r="B135" s="132" t="s">
        <v>388</v>
      </c>
      <c r="C135" s="133" t="s">
        <v>182</v>
      </c>
      <c r="D135" s="134">
        <v>1997</v>
      </c>
      <c r="E135" s="146">
        <v>2473266262</v>
      </c>
      <c r="F135" s="174"/>
      <c r="G135" s="137">
        <v>92</v>
      </c>
      <c r="H135" s="137">
        <v>100</v>
      </c>
      <c r="I135" s="137">
        <v>100</v>
      </c>
      <c r="J135" s="137">
        <v>112</v>
      </c>
      <c r="K135" s="137">
        <f t="shared" si="8"/>
        <v>404</v>
      </c>
      <c r="L135" s="138">
        <v>0</v>
      </c>
      <c r="M135" s="137">
        <f t="shared" si="9"/>
        <v>404</v>
      </c>
    </row>
    <row r="136" spans="1:13" ht="15" customHeight="1">
      <c r="A136" s="131">
        <v>17</v>
      </c>
      <c r="B136" s="132" t="s">
        <v>291</v>
      </c>
      <c r="C136" s="133" t="s">
        <v>100</v>
      </c>
      <c r="D136" s="134">
        <v>1994</v>
      </c>
      <c r="E136" s="146" t="s">
        <v>292</v>
      </c>
      <c r="F136" s="136">
        <v>126</v>
      </c>
      <c r="G136" s="137">
        <v>126</v>
      </c>
      <c r="H136" s="174"/>
      <c r="I136" s="137">
        <v>140</v>
      </c>
      <c r="J136" s="174"/>
      <c r="K136" s="137">
        <f t="shared" si="8"/>
        <v>392</v>
      </c>
      <c r="L136" s="138">
        <v>0</v>
      </c>
      <c r="M136" s="137">
        <f t="shared" si="9"/>
        <v>392</v>
      </c>
    </row>
    <row r="137" spans="1:13" ht="15" customHeight="1">
      <c r="A137" s="131">
        <v>18</v>
      </c>
      <c r="B137" s="132" t="s">
        <v>438</v>
      </c>
      <c r="C137" s="133" t="s">
        <v>5</v>
      </c>
      <c r="D137" s="134">
        <v>1996</v>
      </c>
      <c r="E137" s="146">
        <v>2474284120</v>
      </c>
      <c r="F137" s="174"/>
      <c r="G137" s="137">
        <v>122</v>
      </c>
      <c r="H137" s="137">
        <v>140</v>
      </c>
      <c r="I137" s="137">
        <v>122</v>
      </c>
      <c r="J137" s="174"/>
      <c r="K137" s="137">
        <f t="shared" si="8"/>
        <v>384</v>
      </c>
      <c r="L137" s="138">
        <v>0</v>
      </c>
      <c r="M137" s="137">
        <f t="shared" si="9"/>
        <v>384</v>
      </c>
    </row>
    <row r="138" spans="1:13" ht="15" customHeight="1">
      <c r="A138" s="131">
        <v>19</v>
      </c>
      <c r="B138" s="132" t="s">
        <v>227</v>
      </c>
      <c r="C138" s="133" t="s">
        <v>5</v>
      </c>
      <c r="D138" s="134">
        <v>1996</v>
      </c>
      <c r="E138" s="146" t="s">
        <v>228</v>
      </c>
      <c r="F138" s="136">
        <v>106</v>
      </c>
      <c r="G138" s="137">
        <v>110</v>
      </c>
      <c r="H138" s="174"/>
      <c r="I138" s="174"/>
      <c r="J138" s="137">
        <v>110</v>
      </c>
      <c r="K138" s="137">
        <f t="shared" si="8"/>
        <v>326</v>
      </c>
      <c r="L138" s="138">
        <v>0</v>
      </c>
      <c r="M138" s="137">
        <f t="shared" si="9"/>
        <v>326</v>
      </c>
    </row>
    <row r="139" spans="1:13" ht="15" customHeight="1">
      <c r="A139" s="131">
        <v>20</v>
      </c>
      <c r="B139" s="132" t="s">
        <v>189</v>
      </c>
      <c r="C139" s="133" t="s">
        <v>11</v>
      </c>
      <c r="D139" s="134">
        <v>1996</v>
      </c>
      <c r="E139" s="146" t="s">
        <v>241</v>
      </c>
      <c r="F139" s="136">
        <v>116</v>
      </c>
      <c r="G139" s="137">
        <v>98</v>
      </c>
      <c r="H139" s="174"/>
      <c r="I139" s="137">
        <v>104</v>
      </c>
      <c r="J139" s="174"/>
      <c r="K139" s="137">
        <f t="shared" si="8"/>
        <v>318</v>
      </c>
      <c r="L139" s="138">
        <v>0</v>
      </c>
      <c r="M139" s="137">
        <f t="shared" si="9"/>
        <v>318</v>
      </c>
    </row>
    <row r="140" spans="1:13" ht="15" customHeight="1">
      <c r="A140" s="131">
        <v>21</v>
      </c>
      <c r="B140" s="132" t="s">
        <v>390</v>
      </c>
      <c r="C140" s="133" t="s">
        <v>391</v>
      </c>
      <c r="D140" s="134">
        <v>1995</v>
      </c>
      <c r="E140" s="146">
        <v>2473140093</v>
      </c>
      <c r="F140" s="174"/>
      <c r="G140" s="137">
        <v>84</v>
      </c>
      <c r="H140" s="137">
        <v>94</v>
      </c>
      <c r="I140" s="137">
        <v>102</v>
      </c>
      <c r="J140" s="174"/>
      <c r="K140" s="137">
        <f t="shared" si="8"/>
        <v>280</v>
      </c>
      <c r="L140" s="138">
        <v>0</v>
      </c>
      <c r="M140" s="137">
        <f t="shared" si="9"/>
        <v>280</v>
      </c>
    </row>
    <row r="141" spans="1:13" ht="15" customHeight="1">
      <c r="A141" s="131">
        <v>22</v>
      </c>
      <c r="B141" s="132" t="s">
        <v>396</v>
      </c>
      <c r="C141" s="133" t="s">
        <v>112</v>
      </c>
      <c r="D141" s="134">
        <v>1996</v>
      </c>
      <c r="E141" s="146">
        <v>2473140104</v>
      </c>
      <c r="F141" s="174"/>
      <c r="G141" s="137">
        <v>76</v>
      </c>
      <c r="H141" s="137">
        <v>96</v>
      </c>
      <c r="I141" s="137">
        <v>94</v>
      </c>
      <c r="J141" s="174"/>
      <c r="K141" s="137">
        <f t="shared" si="8"/>
        <v>266</v>
      </c>
      <c r="L141" s="138">
        <v>0</v>
      </c>
      <c r="M141" s="137">
        <f t="shared" si="9"/>
        <v>266</v>
      </c>
    </row>
    <row r="142" spans="1:13" ht="15" customHeight="1">
      <c r="A142" s="131">
        <v>23</v>
      </c>
      <c r="B142" s="132" t="s">
        <v>181</v>
      </c>
      <c r="C142" s="133" t="s">
        <v>182</v>
      </c>
      <c r="D142" s="134">
        <v>1995</v>
      </c>
      <c r="E142" s="146" t="s">
        <v>295</v>
      </c>
      <c r="F142" s="136">
        <v>120</v>
      </c>
      <c r="G142" s="137">
        <v>140</v>
      </c>
      <c r="H142" s="174"/>
      <c r="I142" s="174"/>
      <c r="J142" s="174"/>
      <c r="K142" s="137">
        <f t="shared" si="8"/>
        <v>260</v>
      </c>
      <c r="L142" s="138">
        <v>0</v>
      </c>
      <c r="M142" s="137">
        <f t="shared" si="9"/>
        <v>260</v>
      </c>
    </row>
    <row r="143" spans="1:13" ht="15" customHeight="1">
      <c r="A143" s="131">
        <v>24</v>
      </c>
      <c r="B143" s="132" t="s">
        <v>437</v>
      </c>
      <c r="C143" s="133" t="s">
        <v>152</v>
      </c>
      <c r="D143" s="134">
        <v>1994</v>
      </c>
      <c r="E143" s="146">
        <v>2474284104</v>
      </c>
      <c r="F143" s="174"/>
      <c r="G143" s="137">
        <v>132</v>
      </c>
      <c r="H143" s="137">
        <v>122</v>
      </c>
      <c r="I143" s="174"/>
      <c r="J143" s="174"/>
      <c r="K143" s="137">
        <f t="shared" si="8"/>
        <v>254</v>
      </c>
      <c r="L143" s="138">
        <v>0</v>
      </c>
      <c r="M143" s="137">
        <f t="shared" si="9"/>
        <v>254</v>
      </c>
    </row>
    <row r="144" spans="1:13" ht="15" customHeight="1">
      <c r="A144" s="131">
        <v>25</v>
      </c>
      <c r="B144" s="132" t="s">
        <v>508</v>
      </c>
      <c r="C144" s="133" t="s">
        <v>17</v>
      </c>
      <c r="D144" s="134">
        <v>1997</v>
      </c>
      <c r="E144" s="146">
        <v>2473140071</v>
      </c>
      <c r="F144" s="175"/>
      <c r="G144" s="174"/>
      <c r="H144" s="174"/>
      <c r="I144" s="137">
        <v>96</v>
      </c>
      <c r="J144" s="137">
        <v>104</v>
      </c>
      <c r="K144" s="137">
        <f t="shared" si="8"/>
        <v>200</v>
      </c>
      <c r="L144" s="138">
        <v>0</v>
      </c>
      <c r="M144" s="137">
        <f t="shared" si="9"/>
        <v>200</v>
      </c>
    </row>
    <row r="145" spans="1:13" ht="15" customHeight="1">
      <c r="A145" s="131">
        <v>26</v>
      </c>
      <c r="B145" s="132" t="s">
        <v>401</v>
      </c>
      <c r="C145" s="133" t="s">
        <v>456</v>
      </c>
      <c r="D145" s="134">
        <v>1994</v>
      </c>
      <c r="E145" s="146">
        <v>2407134013</v>
      </c>
      <c r="F145" s="176"/>
      <c r="G145" s="177"/>
      <c r="H145" s="137">
        <v>92</v>
      </c>
      <c r="I145" s="174"/>
      <c r="J145" s="137">
        <v>102</v>
      </c>
      <c r="K145" s="137">
        <f t="shared" si="8"/>
        <v>194</v>
      </c>
      <c r="L145" s="138">
        <v>0</v>
      </c>
      <c r="M145" s="137">
        <f t="shared" si="9"/>
        <v>194</v>
      </c>
    </row>
    <row r="146" spans="1:13" ht="15" customHeight="1">
      <c r="A146" s="131">
        <v>27</v>
      </c>
      <c r="B146" s="132" t="s">
        <v>392</v>
      </c>
      <c r="C146" s="133" t="s">
        <v>149</v>
      </c>
      <c r="D146" s="134">
        <v>1996</v>
      </c>
      <c r="E146" s="146">
        <v>2473254038</v>
      </c>
      <c r="F146" s="174"/>
      <c r="G146" s="137">
        <v>82</v>
      </c>
      <c r="H146" s="137">
        <v>98</v>
      </c>
      <c r="I146" s="174"/>
      <c r="J146" s="174"/>
      <c r="K146" s="137">
        <f t="shared" si="8"/>
        <v>180</v>
      </c>
      <c r="L146" s="138">
        <v>0</v>
      </c>
      <c r="M146" s="137">
        <f t="shared" si="9"/>
        <v>180</v>
      </c>
    </row>
    <row r="147" spans="1:13" ht="15" customHeight="1">
      <c r="A147" s="131">
        <v>28</v>
      </c>
      <c r="B147" s="132" t="s">
        <v>395</v>
      </c>
      <c r="C147" s="133" t="s">
        <v>182</v>
      </c>
      <c r="D147" s="134">
        <v>1995</v>
      </c>
      <c r="E147" s="146">
        <v>2438125118</v>
      </c>
      <c r="F147" s="174"/>
      <c r="G147" s="137">
        <v>78</v>
      </c>
      <c r="H147" s="174"/>
      <c r="I147" s="174"/>
      <c r="J147" s="137">
        <v>100</v>
      </c>
      <c r="K147" s="137">
        <f t="shared" si="8"/>
        <v>178</v>
      </c>
      <c r="L147" s="138">
        <v>0</v>
      </c>
      <c r="M147" s="137">
        <f t="shared" si="9"/>
        <v>178</v>
      </c>
    </row>
    <row r="148" spans="1:13" ht="15" customHeight="1">
      <c r="A148" s="131">
        <v>29</v>
      </c>
      <c r="B148" s="132" t="s">
        <v>72</v>
      </c>
      <c r="C148" s="133" t="s">
        <v>235</v>
      </c>
      <c r="D148" s="134">
        <v>1995</v>
      </c>
      <c r="E148" s="146" t="s">
        <v>236</v>
      </c>
      <c r="F148" s="136">
        <v>100</v>
      </c>
      <c r="G148" s="137">
        <v>74</v>
      </c>
      <c r="H148" s="174"/>
      <c r="I148" s="174"/>
      <c r="J148" s="174"/>
      <c r="K148" s="137">
        <f t="shared" si="8"/>
        <v>174</v>
      </c>
      <c r="L148" s="138">
        <v>0</v>
      </c>
      <c r="M148" s="137">
        <f t="shared" si="9"/>
        <v>174</v>
      </c>
    </row>
    <row r="149" spans="1:13" ht="15" customHeight="1">
      <c r="A149" s="131">
        <v>30</v>
      </c>
      <c r="B149" s="132" t="s">
        <v>91</v>
      </c>
      <c r="C149" s="133" t="s">
        <v>93</v>
      </c>
      <c r="D149" s="134">
        <v>1994</v>
      </c>
      <c r="E149" s="146" t="s">
        <v>278</v>
      </c>
      <c r="F149" s="136">
        <v>170</v>
      </c>
      <c r="G149" s="174"/>
      <c r="H149" s="174"/>
      <c r="I149" s="174"/>
      <c r="J149" s="174"/>
      <c r="K149" s="137">
        <f t="shared" si="8"/>
        <v>170</v>
      </c>
      <c r="L149" s="138">
        <v>0</v>
      </c>
      <c r="M149" s="137">
        <f t="shared" si="9"/>
        <v>170</v>
      </c>
    </row>
    <row r="150" spans="1:13" ht="15" customHeight="1">
      <c r="A150" s="131">
        <v>31</v>
      </c>
      <c r="B150" s="132" t="s">
        <v>506</v>
      </c>
      <c r="C150" s="133" t="s">
        <v>205</v>
      </c>
      <c r="D150" s="134">
        <v>1993</v>
      </c>
      <c r="E150" s="146">
        <v>2442043493</v>
      </c>
      <c r="F150" s="175"/>
      <c r="G150" s="174"/>
      <c r="H150" s="174"/>
      <c r="I150" s="137">
        <v>120</v>
      </c>
      <c r="J150" s="174"/>
      <c r="K150" s="137">
        <f t="shared" si="8"/>
        <v>120</v>
      </c>
      <c r="L150" s="138">
        <v>0</v>
      </c>
      <c r="M150" s="137">
        <f t="shared" si="9"/>
        <v>120</v>
      </c>
    </row>
    <row r="151" spans="1:13" ht="15" customHeight="1">
      <c r="A151" s="131">
        <v>32</v>
      </c>
      <c r="B151" s="132" t="s">
        <v>378</v>
      </c>
      <c r="C151" s="133" t="s">
        <v>82</v>
      </c>
      <c r="D151" s="134">
        <v>1997</v>
      </c>
      <c r="E151" s="146">
        <v>2438330014</v>
      </c>
      <c r="F151" s="174"/>
      <c r="G151" s="137">
        <v>118</v>
      </c>
      <c r="H151" s="174"/>
      <c r="I151" s="174"/>
      <c r="J151" s="174"/>
      <c r="K151" s="137">
        <f t="shared" si="8"/>
        <v>118</v>
      </c>
      <c r="L151" s="138">
        <v>0</v>
      </c>
      <c r="M151" s="137">
        <f t="shared" si="9"/>
        <v>118</v>
      </c>
    </row>
    <row r="152" spans="1:13" ht="15" customHeight="1">
      <c r="A152" s="131">
        <v>33</v>
      </c>
      <c r="B152" s="165" t="s">
        <v>544</v>
      </c>
      <c r="C152" s="166" t="s">
        <v>547</v>
      </c>
      <c r="D152" s="167">
        <v>1995</v>
      </c>
      <c r="E152" s="169" t="s">
        <v>548</v>
      </c>
      <c r="F152" s="174"/>
      <c r="G152" s="174"/>
      <c r="H152" s="174"/>
      <c r="I152" s="174"/>
      <c r="J152" s="137">
        <v>114</v>
      </c>
      <c r="K152" s="137">
        <f t="shared" si="8"/>
        <v>114</v>
      </c>
      <c r="L152" s="138">
        <v>0</v>
      </c>
      <c r="M152" s="137">
        <f t="shared" si="9"/>
        <v>114</v>
      </c>
    </row>
    <row r="153" spans="1:13" ht="15" customHeight="1">
      <c r="A153" s="131">
        <v>34</v>
      </c>
      <c r="B153" s="132" t="s">
        <v>381</v>
      </c>
      <c r="C153" s="133" t="s">
        <v>382</v>
      </c>
      <c r="D153" s="134">
        <v>1996</v>
      </c>
      <c r="E153" s="146">
        <v>2438243016</v>
      </c>
      <c r="F153" s="174"/>
      <c r="G153" s="137">
        <v>114</v>
      </c>
      <c r="H153" s="174"/>
      <c r="I153" s="174"/>
      <c r="J153" s="174"/>
      <c r="K153" s="137">
        <f t="shared" si="8"/>
        <v>114</v>
      </c>
      <c r="L153" s="138">
        <v>0</v>
      </c>
      <c r="M153" s="137">
        <f t="shared" si="9"/>
        <v>114</v>
      </c>
    </row>
    <row r="154" spans="1:13" ht="15" customHeight="1">
      <c r="A154" s="131">
        <v>35</v>
      </c>
      <c r="B154" s="132" t="s">
        <v>455</v>
      </c>
      <c r="C154" s="133" t="s">
        <v>180</v>
      </c>
      <c r="D154" s="134">
        <v>1995</v>
      </c>
      <c r="E154" s="146">
        <v>2473004021</v>
      </c>
      <c r="F154" s="176"/>
      <c r="G154" s="177"/>
      <c r="H154" s="137">
        <v>110</v>
      </c>
      <c r="I154" s="174"/>
      <c r="J154" s="174"/>
      <c r="K154" s="137">
        <f t="shared" si="8"/>
        <v>110</v>
      </c>
      <c r="L154" s="138">
        <v>0</v>
      </c>
      <c r="M154" s="137">
        <f t="shared" si="9"/>
        <v>110</v>
      </c>
    </row>
    <row r="155" spans="1:13" ht="15" customHeight="1">
      <c r="A155" s="131">
        <v>36</v>
      </c>
      <c r="B155" s="132" t="s">
        <v>385</v>
      </c>
      <c r="C155" s="133" t="s">
        <v>386</v>
      </c>
      <c r="D155" s="134">
        <v>1993</v>
      </c>
      <c r="E155" s="146" t="s">
        <v>397</v>
      </c>
      <c r="F155" s="174"/>
      <c r="G155" s="137">
        <v>106</v>
      </c>
      <c r="H155" s="174"/>
      <c r="I155" s="174"/>
      <c r="J155" s="174"/>
      <c r="K155" s="137">
        <f t="shared" si="8"/>
        <v>106</v>
      </c>
      <c r="L155" s="138">
        <v>0</v>
      </c>
      <c r="M155" s="137">
        <f t="shared" si="9"/>
        <v>106</v>
      </c>
    </row>
    <row r="156" spans="1:13" ht="15" customHeight="1">
      <c r="A156" s="131">
        <v>37</v>
      </c>
      <c r="B156" s="132" t="s">
        <v>74</v>
      </c>
      <c r="C156" s="133" t="s">
        <v>75</v>
      </c>
      <c r="D156" s="134">
        <v>1994</v>
      </c>
      <c r="E156" s="146">
        <v>2407134026</v>
      </c>
      <c r="F156" s="174"/>
      <c r="G156" s="137">
        <v>104</v>
      </c>
      <c r="H156" s="174"/>
      <c r="I156" s="174"/>
      <c r="J156" s="174"/>
      <c r="K156" s="137">
        <f t="shared" si="8"/>
        <v>104</v>
      </c>
      <c r="L156" s="138">
        <v>0</v>
      </c>
      <c r="M156" s="137">
        <f t="shared" si="9"/>
        <v>104</v>
      </c>
    </row>
    <row r="157" spans="1:13" ht="15" customHeight="1">
      <c r="A157" s="131">
        <v>38</v>
      </c>
      <c r="B157" s="132" t="s">
        <v>507</v>
      </c>
      <c r="C157" s="133" t="s">
        <v>82</v>
      </c>
      <c r="D157" s="134">
        <v>1994</v>
      </c>
      <c r="E157" s="146" t="s">
        <v>509</v>
      </c>
      <c r="F157" s="175"/>
      <c r="G157" s="174"/>
      <c r="H157" s="174"/>
      <c r="I157" s="137">
        <v>98</v>
      </c>
      <c r="J157" s="174"/>
      <c r="K157" s="137">
        <f t="shared" si="8"/>
        <v>98</v>
      </c>
      <c r="L157" s="138">
        <v>0</v>
      </c>
      <c r="M157" s="137">
        <f t="shared" si="9"/>
        <v>98</v>
      </c>
    </row>
    <row r="158" spans="1:13" ht="15" customHeight="1">
      <c r="A158" s="131">
        <v>39</v>
      </c>
      <c r="B158" s="132" t="s">
        <v>389</v>
      </c>
      <c r="C158" s="133" t="s">
        <v>119</v>
      </c>
      <c r="D158" s="134">
        <v>1994</v>
      </c>
      <c r="E158" s="146">
        <v>2473140102</v>
      </c>
      <c r="F158" s="174"/>
      <c r="G158" s="137">
        <v>86</v>
      </c>
      <c r="H158" s="174"/>
      <c r="I158" s="174"/>
      <c r="J158" s="174"/>
      <c r="K158" s="137">
        <f t="shared" si="8"/>
        <v>86</v>
      </c>
      <c r="L158" s="138">
        <v>0</v>
      </c>
      <c r="M158" s="137">
        <f t="shared" si="9"/>
        <v>86</v>
      </c>
    </row>
    <row r="159" spans="1:13" ht="15" customHeight="1">
      <c r="A159" s="131">
        <v>40</v>
      </c>
      <c r="B159" s="132" t="s">
        <v>393</v>
      </c>
      <c r="C159" s="133" t="s">
        <v>394</v>
      </c>
      <c r="D159" s="134">
        <v>1995</v>
      </c>
      <c r="E159" s="146">
        <v>2438125123</v>
      </c>
      <c r="F159" s="174"/>
      <c r="G159" s="137">
        <v>80</v>
      </c>
      <c r="H159" s="174"/>
      <c r="I159" s="174"/>
      <c r="J159" s="174"/>
      <c r="K159" s="137">
        <f t="shared" si="8"/>
        <v>80</v>
      </c>
      <c r="L159" s="138">
        <v>0</v>
      </c>
      <c r="M159" s="137">
        <f t="shared" si="9"/>
        <v>80</v>
      </c>
    </row>
    <row r="160" spans="1:13" ht="15.75">
      <c r="A160" s="30"/>
      <c r="B160" s="46"/>
      <c r="C160" s="44"/>
      <c r="D160" s="42"/>
      <c r="E160" s="43"/>
      <c r="F160" s="39"/>
      <c r="G160" s="39"/>
      <c r="H160" s="29"/>
      <c r="I160" s="29"/>
      <c r="J160" s="29"/>
      <c r="K160" s="29"/>
      <c r="L160" s="29"/>
      <c r="M160" s="29"/>
    </row>
    <row r="161" spans="1:13" ht="13.5" thickBot="1">
      <c r="A161" s="52"/>
      <c r="B161" s="52"/>
      <c r="C161" s="52"/>
      <c r="D161" s="11"/>
      <c r="E161" s="11"/>
      <c r="F161" s="52"/>
      <c r="G161" s="52"/>
      <c r="H161" s="52"/>
      <c r="I161" s="52"/>
      <c r="J161" s="52"/>
      <c r="K161" s="52"/>
      <c r="L161" s="52"/>
      <c r="M161" s="52"/>
    </row>
    <row r="162" spans="1:13" ht="21" thickBot="1">
      <c r="A162" s="182" t="s">
        <v>223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4"/>
    </row>
    <row r="163" spans="1:13" ht="15" customHeight="1">
      <c r="A163" s="130" t="s">
        <v>30</v>
      </c>
      <c r="B163" s="130" t="s">
        <v>0</v>
      </c>
      <c r="C163" s="130" t="s">
        <v>1</v>
      </c>
      <c r="D163" s="129" t="s">
        <v>108</v>
      </c>
      <c r="E163" s="130" t="s">
        <v>2</v>
      </c>
      <c r="F163" s="130" t="s">
        <v>26</v>
      </c>
      <c r="G163" s="130" t="s">
        <v>27</v>
      </c>
      <c r="H163" s="130" t="s">
        <v>28</v>
      </c>
      <c r="I163" s="130" t="s">
        <v>29</v>
      </c>
      <c r="J163" s="130" t="s">
        <v>39</v>
      </c>
      <c r="K163" s="130" t="s">
        <v>3</v>
      </c>
      <c r="L163" s="129" t="s">
        <v>234</v>
      </c>
      <c r="M163" s="130" t="s">
        <v>80</v>
      </c>
    </row>
    <row r="164" spans="1:13" ht="15" customHeight="1">
      <c r="A164" s="150">
        <v>1</v>
      </c>
      <c r="B164" s="132" t="s">
        <v>305</v>
      </c>
      <c r="C164" s="133" t="s">
        <v>306</v>
      </c>
      <c r="D164" s="134">
        <v>1998</v>
      </c>
      <c r="E164" s="146" t="s">
        <v>190</v>
      </c>
      <c r="F164" s="136">
        <v>132</v>
      </c>
      <c r="G164" s="137">
        <v>200</v>
      </c>
      <c r="H164" s="137">
        <v>200</v>
      </c>
      <c r="I164" s="137">
        <v>200</v>
      </c>
      <c r="J164" s="137">
        <v>170</v>
      </c>
      <c r="K164" s="137">
        <f aca="true" t="shared" si="10" ref="K164:K200">SUM(F164:J164)</f>
        <v>902</v>
      </c>
      <c r="L164" s="138">
        <v>132</v>
      </c>
      <c r="M164" s="137">
        <f aca="true" t="shared" si="11" ref="M164:M200">K164-L164</f>
        <v>770</v>
      </c>
    </row>
    <row r="165" spans="1:13" ht="15" customHeight="1">
      <c r="A165" s="150">
        <v>2</v>
      </c>
      <c r="B165" s="132" t="s">
        <v>58</v>
      </c>
      <c r="C165" s="133" t="s">
        <v>104</v>
      </c>
      <c r="D165" s="134">
        <v>1999</v>
      </c>
      <c r="E165" s="146" t="s">
        <v>408</v>
      </c>
      <c r="F165" s="174"/>
      <c r="G165" s="137">
        <v>170</v>
      </c>
      <c r="H165" s="137">
        <v>170</v>
      </c>
      <c r="I165" s="137">
        <v>170</v>
      </c>
      <c r="J165" s="137">
        <v>126</v>
      </c>
      <c r="K165" s="137">
        <f t="shared" si="10"/>
        <v>636</v>
      </c>
      <c r="L165" s="138">
        <v>0</v>
      </c>
      <c r="M165" s="137">
        <f t="shared" si="11"/>
        <v>636</v>
      </c>
    </row>
    <row r="166" spans="1:13" ht="15" customHeight="1">
      <c r="A166" s="150">
        <v>3</v>
      </c>
      <c r="B166" s="132" t="s">
        <v>103</v>
      </c>
      <c r="C166" s="133" t="s">
        <v>304</v>
      </c>
      <c r="D166" s="134">
        <v>1999</v>
      </c>
      <c r="E166" s="146" t="s">
        <v>197</v>
      </c>
      <c r="F166" s="136">
        <v>170</v>
      </c>
      <c r="G166" s="137">
        <v>120</v>
      </c>
      <c r="H166" s="137">
        <v>150</v>
      </c>
      <c r="I166" s="137">
        <v>140</v>
      </c>
      <c r="J166" s="137">
        <v>150</v>
      </c>
      <c r="K166" s="137">
        <f t="shared" si="10"/>
        <v>730</v>
      </c>
      <c r="L166" s="138">
        <v>120</v>
      </c>
      <c r="M166" s="137">
        <f t="shared" si="11"/>
        <v>610</v>
      </c>
    </row>
    <row r="167" spans="1:13" ht="15" customHeight="1">
      <c r="A167" s="150">
        <v>4</v>
      </c>
      <c r="B167" s="132" t="s">
        <v>207</v>
      </c>
      <c r="C167" s="133" t="s">
        <v>73</v>
      </c>
      <c r="D167" s="134">
        <v>1999</v>
      </c>
      <c r="E167" s="146" t="s">
        <v>208</v>
      </c>
      <c r="F167" s="136">
        <v>140</v>
      </c>
      <c r="G167" s="137">
        <v>140</v>
      </c>
      <c r="H167" s="137">
        <v>140</v>
      </c>
      <c r="I167" s="137">
        <v>150</v>
      </c>
      <c r="J167" s="137">
        <v>132</v>
      </c>
      <c r="K167" s="137">
        <f t="shared" si="10"/>
        <v>702</v>
      </c>
      <c r="L167" s="138">
        <v>132</v>
      </c>
      <c r="M167" s="137">
        <f t="shared" si="11"/>
        <v>570</v>
      </c>
    </row>
    <row r="168" spans="1:13" ht="15" customHeight="1">
      <c r="A168" s="150">
        <v>5</v>
      </c>
      <c r="B168" s="132" t="s">
        <v>307</v>
      </c>
      <c r="C168" s="133" t="s">
        <v>308</v>
      </c>
      <c r="D168" s="134">
        <v>1999</v>
      </c>
      <c r="E168" s="146" t="s">
        <v>309</v>
      </c>
      <c r="F168" s="136">
        <v>126</v>
      </c>
      <c r="G168" s="137">
        <v>106</v>
      </c>
      <c r="H168" s="137">
        <v>112</v>
      </c>
      <c r="I168" s="137">
        <v>118</v>
      </c>
      <c r="J168" s="137">
        <v>112</v>
      </c>
      <c r="K168" s="137">
        <f t="shared" si="10"/>
        <v>574</v>
      </c>
      <c r="L168" s="138">
        <v>106</v>
      </c>
      <c r="M168" s="137">
        <f t="shared" si="11"/>
        <v>468</v>
      </c>
    </row>
    <row r="169" spans="1:13" ht="15" customHeight="1">
      <c r="A169" s="150">
        <v>6</v>
      </c>
      <c r="B169" s="132" t="s">
        <v>193</v>
      </c>
      <c r="C169" s="133" t="s">
        <v>194</v>
      </c>
      <c r="D169" s="134">
        <v>1998</v>
      </c>
      <c r="E169" s="146" t="s">
        <v>195</v>
      </c>
      <c r="F169" s="136">
        <v>200</v>
      </c>
      <c r="G169" s="137">
        <v>122</v>
      </c>
      <c r="H169" s="137">
        <v>132</v>
      </c>
      <c r="I169" s="174"/>
      <c r="J169" s="174"/>
      <c r="K169" s="137">
        <f t="shared" si="10"/>
        <v>454</v>
      </c>
      <c r="L169" s="138">
        <v>0</v>
      </c>
      <c r="M169" s="137">
        <f t="shared" si="11"/>
        <v>454</v>
      </c>
    </row>
    <row r="170" spans="1:13" ht="15" customHeight="1">
      <c r="A170" s="150">
        <v>7</v>
      </c>
      <c r="B170" s="132" t="s">
        <v>237</v>
      </c>
      <c r="C170" s="133" t="s">
        <v>238</v>
      </c>
      <c r="D170" s="134">
        <v>1996</v>
      </c>
      <c r="E170" s="146" t="s">
        <v>314</v>
      </c>
      <c r="F170" s="136">
        <v>112</v>
      </c>
      <c r="G170" s="137">
        <v>98</v>
      </c>
      <c r="H170" s="137">
        <v>98</v>
      </c>
      <c r="I170" s="137">
        <v>112</v>
      </c>
      <c r="J170" s="137">
        <v>106</v>
      </c>
      <c r="K170" s="137">
        <f t="shared" si="10"/>
        <v>526</v>
      </c>
      <c r="L170" s="138">
        <v>98</v>
      </c>
      <c r="M170" s="137">
        <f t="shared" si="11"/>
        <v>428</v>
      </c>
    </row>
    <row r="171" spans="1:13" ht="15" customHeight="1">
      <c r="A171" s="150">
        <v>8</v>
      </c>
      <c r="B171" s="132" t="s">
        <v>372</v>
      </c>
      <c r="C171" s="133" t="s">
        <v>398</v>
      </c>
      <c r="D171" s="134">
        <v>1996</v>
      </c>
      <c r="E171" s="146">
        <v>2401040201</v>
      </c>
      <c r="F171" s="174"/>
      <c r="G171" s="137">
        <v>150</v>
      </c>
      <c r="H171" s="137">
        <v>116</v>
      </c>
      <c r="I171" s="137">
        <v>122</v>
      </c>
      <c r="J171" s="174"/>
      <c r="K171" s="137">
        <f t="shared" si="10"/>
        <v>388</v>
      </c>
      <c r="L171" s="138">
        <v>0</v>
      </c>
      <c r="M171" s="137">
        <f t="shared" si="11"/>
        <v>388</v>
      </c>
    </row>
    <row r="172" spans="1:13" ht="15" customHeight="1">
      <c r="A172" s="150">
        <v>9</v>
      </c>
      <c r="B172" s="132" t="s">
        <v>209</v>
      </c>
      <c r="C172" s="133" t="s">
        <v>210</v>
      </c>
      <c r="D172" s="134">
        <v>1996</v>
      </c>
      <c r="E172" s="146" t="s">
        <v>211</v>
      </c>
      <c r="F172" s="136">
        <v>150</v>
      </c>
      <c r="G172" s="137">
        <v>108</v>
      </c>
      <c r="H172" s="174"/>
      <c r="I172" s="174"/>
      <c r="J172" s="137">
        <v>120</v>
      </c>
      <c r="K172" s="137">
        <f t="shared" si="10"/>
        <v>378</v>
      </c>
      <c r="L172" s="138">
        <v>0</v>
      </c>
      <c r="M172" s="137">
        <f t="shared" si="11"/>
        <v>378</v>
      </c>
    </row>
    <row r="173" spans="1:13" ht="15" customHeight="1">
      <c r="A173" s="150">
        <v>10</v>
      </c>
      <c r="B173" s="132" t="s">
        <v>399</v>
      </c>
      <c r="C173" s="133" t="s">
        <v>400</v>
      </c>
      <c r="D173" s="134">
        <v>1999</v>
      </c>
      <c r="E173" s="146">
        <v>2473004022</v>
      </c>
      <c r="F173" s="174"/>
      <c r="G173" s="137">
        <v>132</v>
      </c>
      <c r="H173" s="137">
        <v>118</v>
      </c>
      <c r="I173" s="174"/>
      <c r="J173" s="137">
        <v>122</v>
      </c>
      <c r="K173" s="137">
        <f t="shared" si="10"/>
        <v>372</v>
      </c>
      <c r="L173" s="138">
        <v>0</v>
      </c>
      <c r="M173" s="137">
        <f t="shared" si="11"/>
        <v>372</v>
      </c>
    </row>
    <row r="174" spans="1:13" ht="15" customHeight="1">
      <c r="A174" s="150">
        <v>11</v>
      </c>
      <c r="B174" s="132" t="s">
        <v>404</v>
      </c>
      <c r="C174" s="133" t="s">
        <v>205</v>
      </c>
      <c r="D174" s="134">
        <v>1997</v>
      </c>
      <c r="E174" s="146">
        <v>2473266308</v>
      </c>
      <c r="F174" s="174"/>
      <c r="G174" s="137">
        <v>114</v>
      </c>
      <c r="H174" s="137">
        <v>114</v>
      </c>
      <c r="I174" s="137">
        <v>126</v>
      </c>
      <c r="J174" s="174"/>
      <c r="K174" s="137">
        <f t="shared" si="10"/>
        <v>354</v>
      </c>
      <c r="L174" s="138">
        <v>0</v>
      </c>
      <c r="M174" s="137">
        <f t="shared" si="11"/>
        <v>354</v>
      </c>
    </row>
    <row r="175" spans="1:13" ht="15" customHeight="1">
      <c r="A175" s="150">
        <v>12</v>
      </c>
      <c r="B175" s="132" t="s">
        <v>242</v>
      </c>
      <c r="C175" s="133" t="s">
        <v>243</v>
      </c>
      <c r="D175" s="134">
        <v>1998</v>
      </c>
      <c r="E175" s="146" t="s">
        <v>244</v>
      </c>
      <c r="F175" s="136">
        <v>120</v>
      </c>
      <c r="G175" s="174"/>
      <c r="H175" s="174"/>
      <c r="I175" s="137">
        <v>116</v>
      </c>
      <c r="J175" s="137">
        <v>102</v>
      </c>
      <c r="K175" s="137">
        <f t="shared" si="10"/>
        <v>338</v>
      </c>
      <c r="L175" s="138">
        <v>0</v>
      </c>
      <c r="M175" s="137">
        <f t="shared" si="11"/>
        <v>338</v>
      </c>
    </row>
    <row r="176" spans="1:13" ht="15" customHeight="1">
      <c r="A176" s="150">
        <v>13</v>
      </c>
      <c r="B176" s="132" t="s">
        <v>457</v>
      </c>
      <c r="C176" s="133" t="s">
        <v>131</v>
      </c>
      <c r="D176" s="134">
        <v>1998</v>
      </c>
      <c r="E176" s="146" t="s">
        <v>465</v>
      </c>
      <c r="F176" s="174"/>
      <c r="G176" s="174"/>
      <c r="H176" s="137">
        <v>126</v>
      </c>
      <c r="I176" s="174"/>
      <c r="J176" s="137">
        <v>200</v>
      </c>
      <c r="K176" s="137">
        <f t="shared" si="10"/>
        <v>326</v>
      </c>
      <c r="L176" s="138">
        <v>0</v>
      </c>
      <c r="M176" s="137">
        <f t="shared" si="11"/>
        <v>326</v>
      </c>
    </row>
    <row r="177" spans="1:13" ht="15" customHeight="1">
      <c r="A177" s="150">
        <v>14</v>
      </c>
      <c r="B177" s="132" t="s">
        <v>407</v>
      </c>
      <c r="C177" s="133" t="s">
        <v>83</v>
      </c>
      <c r="D177" s="134">
        <v>1999</v>
      </c>
      <c r="E177" s="146" t="s">
        <v>410</v>
      </c>
      <c r="F177" s="174"/>
      <c r="G177" s="137">
        <v>104</v>
      </c>
      <c r="H177" s="137">
        <v>104</v>
      </c>
      <c r="I177" s="174"/>
      <c r="J177" s="137">
        <v>110</v>
      </c>
      <c r="K177" s="137">
        <f t="shared" si="10"/>
        <v>318</v>
      </c>
      <c r="L177" s="138">
        <v>0</v>
      </c>
      <c r="M177" s="137">
        <f t="shared" si="11"/>
        <v>318</v>
      </c>
    </row>
    <row r="178" spans="1:13" ht="15" customHeight="1">
      <c r="A178" s="150">
        <v>15</v>
      </c>
      <c r="B178" s="132" t="s">
        <v>191</v>
      </c>
      <c r="C178" s="133" t="s">
        <v>73</v>
      </c>
      <c r="D178" s="134">
        <v>1999</v>
      </c>
      <c r="E178" s="146" t="s">
        <v>192</v>
      </c>
      <c r="F178" s="136">
        <v>122</v>
      </c>
      <c r="G178" s="137">
        <v>118</v>
      </c>
      <c r="H178" s="174"/>
      <c r="I178" s="174"/>
      <c r="J178" s="174"/>
      <c r="K178" s="137">
        <f t="shared" si="10"/>
        <v>240</v>
      </c>
      <c r="L178" s="138">
        <v>0</v>
      </c>
      <c r="M178" s="137">
        <f t="shared" si="11"/>
        <v>240</v>
      </c>
    </row>
    <row r="179" spans="1:13" ht="15" customHeight="1">
      <c r="A179" s="150">
        <v>16</v>
      </c>
      <c r="B179" s="132" t="s">
        <v>406</v>
      </c>
      <c r="C179" s="133" t="s">
        <v>82</v>
      </c>
      <c r="D179" s="134" t="s">
        <v>466</v>
      </c>
      <c r="E179" s="146">
        <v>2474284062</v>
      </c>
      <c r="F179" s="174"/>
      <c r="G179" s="137">
        <v>110</v>
      </c>
      <c r="H179" s="137">
        <v>122</v>
      </c>
      <c r="I179" s="174"/>
      <c r="J179" s="174"/>
      <c r="K179" s="137">
        <f t="shared" si="10"/>
        <v>232</v>
      </c>
      <c r="L179" s="138">
        <v>0</v>
      </c>
      <c r="M179" s="137">
        <f t="shared" si="11"/>
        <v>232</v>
      </c>
    </row>
    <row r="180" spans="1:13" ht="15" customHeight="1">
      <c r="A180" s="150">
        <v>17</v>
      </c>
      <c r="B180" s="132" t="s">
        <v>469</v>
      </c>
      <c r="C180" s="133" t="s">
        <v>17</v>
      </c>
      <c r="D180" s="134">
        <v>1999</v>
      </c>
      <c r="E180" s="146" t="s">
        <v>468</v>
      </c>
      <c r="F180" s="174"/>
      <c r="G180" s="174"/>
      <c r="H180" s="137">
        <v>110</v>
      </c>
      <c r="I180" s="174"/>
      <c r="J180" s="137">
        <v>114</v>
      </c>
      <c r="K180" s="137">
        <f t="shared" si="10"/>
        <v>224</v>
      </c>
      <c r="L180" s="138">
        <v>0</v>
      </c>
      <c r="M180" s="137">
        <f t="shared" si="11"/>
        <v>224</v>
      </c>
    </row>
    <row r="181" spans="1:13" ht="15" customHeight="1">
      <c r="A181" s="150">
        <v>18</v>
      </c>
      <c r="B181" s="132" t="s">
        <v>176</v>
      </c>
      <c r="C181" s="133" t="s">
        <v>11</v>
      </c>
      <c r="D181" s="134">
        <v>1998</v>
      </c>
      <c r="E181" s="146" t="s">
        <v>313</v>
      </c>
      <c r="F181" s="136">
        <v>114</v>
      </c>
      <c r="G181" s="137">
        <v>102</v>
      </c>
      <c r="H181" s="174"/>
      <c r="I181" s="174"/>
      <c r="J181" s="174"/>
      <c r="K181" s="137">
        <f t="shared" si="10"/>
        <v>216</v>
      </c>
      <c r="L181" s="138">
        <v>0</v>
      </c>
      <c r="M181" s="137">
        <f t="shared" si="11"/>
        <v>216</v>
      </c>
    </row>
    <row r="182" spans="1:13" ht="15" customHeight="1">
      <c r="A182" s="150">
        <v>19</v>
      </c>
      <c r="B182" s="132" t="s">
        <v>324</v>
      </c>
      <c r="C182" s="133" t="s">
        <v>112</v>
      </c>
      <c r="D182" s="134">
        <v>1999</v>
      </c>
      <c r="E182" s="146" t="s">
        <v>325</v>
      </c>
      <c r="F182" s="174"/>
      <c r="G182" s="174"/>
      <c r="H182" s="137">
        <v>100</v>
      </c>
      <c r="I182" s="137">
        <v>114</v>
      </c>
      <c r="J182" s="174"/>
      <c r="K182" s="137">
        <f t="shared" si="10"/>
        <v>214</v>
      </c>
      <c r="L182" s="138">
        <v>0</v>
      </c>
      <c r="M182" s="137">
        <f t="shared" si="11"/>
        <v>214</v>
      </c>
    </row>
    <row r="183" spans="1:13" ht="15" customHeight="1">
      <c r="A183" s="150">
        <v>20</v>
      </c>
      <c r="B183" s="165" t="s">
        <v>552</v>
      </c>
      <c r="C183" s="166" t="s">
        <v>15</v>
      </c>
      <c r="D183" s="167">
        <v>1996</v>
      </c>
      <c r="E183" s="169" t="s">
        <v>553</v>
      </c>
      <c r="F183" s="174"/>
      <c r="G183" s="174"/>
      <c r="H183" s="174"/>
      <c r="I183" s="174"/>
      <c r="J183" s="137">
        <v>140</v>
      </c>
      <c r="K183" s="137">
        <f t="shared" si="10"/>
        <v>140</v>
      </c>
      <c r="L183" s="138">
        <v>0</v>
      </c>
      <c r="M183" s="137">
        <f t="shared" si="11"/>
        <v>140</v>
      </c>
    </row>
    <row r="184" spans="1:13" ht="15" customHeight="1">
      <c r="A184" s="150">
        <v>21</v>
      </c>
      <c r="B184" s="151" t="s">
        <v>510</v>
      </c>
      <c r="C184" s="152" t="s">
        <v>511</v>
      </c>
      <c r="D184" s="134">
        <v>1999</v>
      </c>
      <c r="E184" s="146" t="s">
        <v>514</v>
      </c>
      <c r="F184" s="174"/>
      <c r="G184" s="174"/>
      <c r="H184" s="174"/>
      <c r="I184" s="137">
        <v>132</v>
      </c>
      <c r="J184" s="174"/>
      <c r="K184" s="137">
        <f t="shared" si="10"/>
        <v>132</v>
      </c>
      <c r="L184" s="138">
        <v>0</v>
      </c>
      <c r="M184" s="137">
        <f t="shared" si="11"/>
        <v>132</v>
      </c>
    </row>
    <row r="185" spans="1:13" ht="15" customHeight="1">
      <c r="A185" s="150">
        <v>22</v>
      </c>
      <c r="B185" s="132" t="s">
        <v>401</v>
      </c>
      <c r="C185" s="133" t="s">
        <v>402</v>
      </c>
      <c r="D185" s="134">
        <v>1994</v>
      </c>
      <c r="E185" s="146">
        <v>2407134013</v>
      </c>
      <c r="F185" s="174"/>
      <c r="G185" s="137">
        <v>126</v>
      </c>
      <c r="H185" s="174"/>
      <c r="I185" s="174"/>
      <c r="J185" s="174"/>
      <c r="K185" s="137">
        <f t="shared" si="10"/>
        <v>126</v>
      </c>
      <c r="L185" s="138">
        <v>0</v>
      </c>
      <c r="M185" s="137">
        <f t="shared" si="11"/>
        <v>126</v>
      </c>
    </row>
    <row r="186" spans="1:13" ht="15" customHeight="1">
      <c r="A186" s="150">
        <v>23</v>
      </c>
      <c r="B186" s="132" t="s">
        <v>458</v>
      </c>
      <c r="C186" s="133" t="s">
        <v>459</v>
      </c>
      <c r="D186" s="134">
        <v>1995</v>
      </c>
      <c r="E186" s="146" t="s">
        <v>467</v>
      </c>
      <c r="F186" s="174"/>
      <c r="G186" s="174"/>
      <c r="H186" s="137">
        <v>120</v>
      </c>
      <c r="I186" s="174"/>
      <c r="J186" s="174"/>
      <c r="K186" s="137">
        <f t="shared" si="10"/>
        <v>120</v>
      </c>
      <c r="L186" s="138">
        <v>0</v>
      </c>
      <c r="M186" s="137">
        <f t="shared" si="11"/>
        <v>120</v>
      </c>
    </row>
    <row r="187" spans="1:13" ht="15" customHeight="1">
      <c r="A187" s="150">
        <v>24</v>
      </c>
      <c r="B187" s="132" t="s">
        <v>512</v>
      </c>
      <c r="C187" s="133" t="s">
        <v>382</v>
      </c>
      <c r="D187" s="134">
        <v>1996</v>
      </c>
      <c r="E187" s="146" t="s">
        <v>513</v>
      </c>
      <c r="F187" s="174"/>
      <c r="G187" s="174"/>
      <c r="H187" s="174"/>
      <c r="I187" s="137">
        <v>120</v>
      </c>
      <c r="J187" s="174"/>
      <c r="K187" s="137">
        <f t="shared" si="10"/>
        <v>120</v>
      </c>
      <c r="L187" s="138">
        <v>0</v>
      </c>
      <c r="M187" s="137">
        <f t="shared" si="11"/>
        <v>120</v>
      </c>
    </row>
    <row r="188" spans="1:13" ht="15" customHeight="1">
      <c r="A188" s="150">
        <v>25</v>
      </c>
      <c r="B188" s="170" t="s">
        <v>315</v>
      </c>
      <c r="C188" s="166" t="s">
        <v>159</v>
      </c>
      <c r="D188" s="167">
        <v>1998</v>
      </c>
      <c r="E188" s="146">
        <v>2442002043</v>
      </c>
      <c r="F188" s="174"/>
      <c r="G188" s="174"/>
      <c r="H188" s="174"/>
      <c r="I188" s="174"/>
      <c r="J188" s="137">
        <v>118</v>
      </c>
      <c r="K188" s="137">
        <f t="shared" si="10"/>
        <v>118</v>
      </c>
      <c r="L188" s="138">
        <v>0</v>
      </c>
      <c r="M188" s="137">
        <f t="shared" si="11"/>
        <v>118</v>
      </c>
    </row>
    <row r="189" spans="1:13" ht="15" customHeight="1">
      <c r="A189" s="150">
        <v>26</v>
      </c>
      <c r="B189" s="132" t="s">
        <v>145</v>
      </c>
      <c r="C189" s="133" t="s">
        <v>36</v>
      </c>
      <c r="D189" s="134">
        <v>1994</v>
      </c>
      <c r="E189" s="146" t="s">
        <v>310</v>
      </c>
      <c r="F189" s="136">
        <v>118</v>
      </c>
      <c r="G189" s="174"/>
      <c r="H189" s="174"/>
      <c r="I189" s="174"/>
      <c r="J189" s="174"/>
      <c r="K189" s="137">
        <f t="shared" si="10"/>
        <v>118</v>
      </c>
      <c r="L189" s="138">
        <v>0</v>
      </c>
      <c r="M189" s="137">
        <f t="shared" si="11"/>
        <v>118</v>
      </c>
    </row>
    <row r="190" spans="1:13" ht="15" customHeight="1">
      <c r="A190" s="150">
        <v>27</v>
      </c>
      <c r="B190" s="165" t="s">
        <v>544</v>
      </c>
      <c r="C190" s="166" t="s">
        <v>545</v>
      </c>
      <c r="D190" s="167">
        <v>1997</v>
      </c>
      <c r="E190" s="169" t="s">
        <v>546</v>
      </c>
      <c r="F190" s="174"/>
      <c r="G190" s="174"/>
      <c r="H190" s="174"/>
      <c r="I190" s="174"/>
      <c r="J190" s="137">
        <v>116</v>
      </c>
      <c r="K190" s="137">
        <f t="shared" si="10"/>
        <v>116</v>
      </c>
      <c r="L190" s="138">
        <v>0</v>
      </c>
      <c r="M190" s="137">
        <f t="shared" si="11"/>
        <v>116</v>
      </c>
    </row>
    <row r="191" spans="1:13" ht="15" customHeight="1">
      <c r="A191" s="150">
        <v>28</v>
      </c>
      <c r="B191" s="132" t="s">
        <v>311</v>
      </c>
      <c r="C191" s="133" t="s">
        <v>104</v>
      </c>
      <c r="D191" s="134">
        <v>1997</v>
      </c>
      <c r="E191" s="146" t="s">
        <v>312</v>
      </c>
      <c r="F191" s="136">
        <v>116</v>
      </c>
      <c r="G191" s="174"/>
      <c r="H191" s="174"/>
      <c r="I191" s="174"/>
      <c r="J191" s="174"/>
      <c r="K191" s="137">
        <f t="shared" si="10"/>
        <v>116</v>
      </c>
      <c r="L191" s="138">
        <v>0</v>
      </c>
      <c r="M191" s="137">
        <f t="shared" si="11"/>
        <v>116</v>
      </c>
    </row>
    <row r="192" spans="1:13" ht="15" customHeight="1">
      <c r="A192" s="150">
        <v>29</v>
      </c>
      <c r="B192" s="132" t="s">
        <v>403</v>
      </c>
      <c r="C192" s="133" t="s">
        <v>398</v>
      </c>
      <c r="D192" s="134">
        <v>1997</v>
      </c>
      <c r="E192" s="146">
        <v>2426002013</v>
      </c>
      <c r="F192" s="174"/>
      <c r="G192" s="137">
        <v>116</v>
      </c>
      <c r="H192" s="174"/>
      <c r="I192" s="174"/>
      <c r="J192" s="174"/>
      <c r="K192" s="137">
        <f t="shared" si="10"/>
        <v>116</v>
      </c>
      <c r="L192" s="138">
        <v>0</v>
      </c>
      <c r="M192" s="137">
        <f t="shared" si="11"/>
        <v>116</v>
      </c>
    </row>
    <row r="193" spans="1:13" ht="15" customHeight="1">
      <c r="A193" s="150">
        <v>30</v>
      </c>
      <c r="B193" s="132" t="s">
        <v>378</v>
      </c>
      <c r="C193" s="133" t="s">
        <v>405</v>
      </c>
      <c r="D193" s="134">
        <v>1999</v>
      </c>
      <c r="E193" s="146" t="s">
        <v>409</v>
      </c>
      <c r="F193" s="174"/>
      <c r="G193" s="137">
        <v>112</v>
      </c>
      <c r="H193" s="174"/>
      <c r="I193" s="174"/>
      <c r="J193" s="174"/>
      <c r="K193" s="137">
        <f t="shared" si="10"/>
        <v>112</v>
      </c>
      <c r="L193" s="138">
        <v>0</v>
      </c>
      <c r="M193" s="137">
        <f t="shared" si="11"/>
        <v>112</v>
      </c>
    </row>
    <row r="194" spans="1:13" ht="15" customHeight="1">
      <c r="A194" s="150">
        <v>31</v>
      </c>
      <c r="B194" s="132" t="s">
        <v>315</v>
      </c>
      <c r="C194" s="133" t="s">
        <v>159</v>
      </c>
      <c r="D194" s="134">
        <v>1998</v>
      </c>
      <c r="E194" s="146" t="s">
        <v>316</v>
      </c>
      <c r="F194" s="136">
        <v>110</v>
      </c>
      <c r="G194" s="174"/>
      <c r="H194" s="174"/>
      <c r="I194" s="174"/>
      <c r="J194" s="174"/>
      <c r="K194" s="137">
        <f t="shared" si="10"/>
        <v>110</v>
      </c>
      <c r="L194" s="138">
        <v>0</v>
      </c>
      <c r="M194" s="137">
        <f t="shared" si="11"/>
        <v>110</v>
      </c>
    </row>
    <row r="195" spans="1:13" ht="15" customHeight="1">
      <c r="A195" s="150">
        <v>32</v>
      </c>
      <c r="B195" s="165" t="s">
        <v>515</v>
      </c>
      <c r="C195" s="166" t="s">
        <v>516</v>
      </c>
      <c r="D195" s="167">
        <v>1999</v>
      </c>
      <c r="E195" s="169">
        <v>2442002048</v>
      </c>
      <c r="F195" s="174"/>
      <c r="G195" s="174"/>
      <c r="H195" s="174"/>
      <c r="I195" s="174"/>
      <c r="J195" s="137">
        <v>108</v>
      </c>
      <c r="K195" s="137">
        <f t="shared" si="10"/>
        <v>108</v>
      </c>
      <c r="L195" s="138">
        <v>0</v>
      </c>
      <c r="M195" s="137">
        <f t="shared" si="11"/>
        <v>108</v>
      </c>
    </row>
    <row r="196" spans="1:13" ht="15" customHeight="1">
      <c r="A196" s="150">
        <v>33</v>
      </c>
      <c r="B196" s="132" t="s">
        <v>460</v>
      </c>
      <c r="C196" s="133" t="s">
        <v>461</v>
      </c>
      <c r="D196" s="134">
        <v>1997</v>
      </c>
      <c r="E196" s="146" t="s">
        <v>470</v>
      </c>
      <c r="F196" s="174"/>
      <c r="G196" s="174"/>
      <c r="H196" s="137">
        <v>108</v>
      </c>
      <c r="I196" s="174"/>
      <c r="J196" s="174"/>
      <c r="K196" s="137">
        <f t="shared" si="10"/>
        <v>108</v>
      </c>
      <c r="L196" s="138">
        <v>0</v>
      </c>
      <c r="M196" s="137">
        <f t="shared" si="11"/>
        <v>108</v>
      </c>
    </row>
    <row r="197" spans="1:13" ht="15" customHeight="1">
      <c r="A197" s="150">
        <v>34</v>
      </c>
      <c r="B197" s="132" t="s">
        <v>462</v>
      </c>
      <c r="C197" s="133" t="s">
        <v>463</v>
      </c>
      <c r="D197" s="134">
        <v>1999</v>
      </c>
      <c r="E197" s="146" t="s">
        <v>471</v>
      </c>
      <c r="F197" s="174"/>
      <c r="G197" s="174"/>
      <c r="H197" s="137">
        <v>106</v>
      </c>
      <c r="I197" s="174"/>
      <c r="J197" s="174"/>
      <c r="K197" s="137">
        <f t="shared" si="10"/>
        <v>106</v>
      </c>
      <c r="L197" s="138">
        <v>0</v>
      </c>
      <c r="M197" s="137">
        <f t="shared" si="11"/>
        <v>106</v>
      </c>
    </row>
    <row r="198" spans="1:13" ht="15" customHeight="1">
      <c r="A198" s="150">
        <v>35</v>
      </c>
      <c r="B198" s="165" t="s">
        <v>72</v>
      </c>
      <c r="C198" s="166" t="s">
        <v>235</v>
      </c>
      <c r="D198" s="167">
        <v>1995</v>
      </c>
      <c r="E198" s="169" t="s">
        <v>236</v>
      </c>
      <c r="F198" s="174"/>
      <c r="G198" s="174"/>
      <c r="H198" s="174"/>
      <c r="I198" s="174"/>
      <c r="J198" s="137">
        <v>104</v>
      </c>
      <c r="K198" s="137">
        <f t="shared" si="10"/>
        <v>104</v>
      </c>
      <c r="L198" s="138">
        <v>0</v>
      </c>
      <c r="M198" s="137">
        <f t="shared" si="11"/>
        <v>104</v>
      </c>
    </row>
    <row r="199" spans="1:13" ht="15" customHeight="1">
      <c r="A199" s="150">
        <v>36</v>
      </c>
      <c r="B199" s="132" t="s">
        <v>411</v>
      </c>
      <c r="C199" s="133" t="s">
        <v>5</v>
      </c>
      <c r="D199" s="134">
        <v>1998</v>
      </c>
      <c r="E199" s="146" t="s">
        <v>472</v>
      </c>
      <c r="F199" s="174"/>
      <c r="G199" s="174"/>
      <c r="H199" s="137">
        <v>102</v>
      </c>
      <c r="I199" s="174"/>
      <c r="J199" s="174"/>
      <c r="K199" s="137">
        <f t="shared" si="10"/>
        <v>102</v>
      </c>
      <c r="L199" s="138">
        <v>0</v>
      </c>
      <c r="M199" s="137">
        <f t="shared" si="11"/>
        <v>102</v>
      </c>
    </row>
    <row r="200" spans="1:13" ht="15" customHeight="1">
      <c r="A200" s="150">
        <v>37</v>
      </c>
      <c r="B200" s="132" t="s">
        <v>464</v>
      </c>
      <c r="C200" s="133" t="s">
        <v>203</v>
      </c>
      <c r="D200" s="134">
        <v>1997</v>
      </c>
      <c r="E200" s="146" t="s">
        <v>473</v>
      </c>
      <c r="F200" s="174"/>
      <c r="G200" s="174"/>
      <c r="H200" s="137">
        <v>100</v>
      </c>
      <c r="I200" s="174"/>
      <c r="J200" s="174"/>
      <c r="K200" s="137">
        <f t="shared" si="10"/>
        <v>100</v>
      </c>
      <c r="L200" s="138">
        <v>0</v>
      </c>
      <c r="M200" s="137">
        <f t="shared" si="11"/>
        <v>100</v>
      </c>
    </row>
    <row r="201" spans="1:13" ht="15.75">
      <c r="A201" s="32"/>
      <c r="B201" s="46"/>
      <c r="C201" s="44"/>
      <c r="D201" s="1"/>
      <c r="E201" s="41"/>
      <c r="F201" s="64"/>
      <c r="G201" s="31"/>
      <c r="H201" s="31"/>
      <c r="I201" s="31"/>
      <c r="J201" s="31"/>
      <c r="K201" s="29"/>
      <c r="L201" s="29"/>
      <c r="M201" s="29"/>
    </row>
    <row r="202" spans="1:13" ht="15.75">
      <c r="A202" s="32"/>
      <c r="B202" s="52"/>
      <c r="C202" s="52"/>
      <c r="D202" s="28"/>
      <c r="E202" s="28"/>
      <c r="F202" s="31"/>
      <c r="G202" s="31"/>
      <c r="H202" s="31"/>
      <c r="I202" s="31"/>
      <c r="J202" s="31"/>
      <c r="K202" s="29"/>
      <c r="L202" s="29"/>
      <c r="M202" s="29"/>
    </row>
    <row r="203" spans="1:13" ht="84.75" customHeight="1" thickBot="1">
      <c r="A203" s="52"/>
      <c r="B203" s="52"/>
      <c r="C203" s="52"/>
      <c r="D203" s="11"/>
      <c r="E203" s="11"/>
      <c r="F203" s="52"/>
      <c r="G203" s="52"/>
      <c r="H203" s="52"/>
      <c r="I203" s="52"/>
      <c r="J203" s="52"/>
      <c r="K203" s="52"/>
      <c r="L203" s="52"/>
      <c r="M203" s="52"/>
    </row>
    <row r="204" spans="1:13" ht="21" thickBot="1">
      <c r="A204" s="182" t="s">
        <v>224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4"/>
    </row>
    <row r="205" spans="1:13" ht="15" customHeight="1">
      <c r="A205" s="130" t="s">
        <v>30</v>
      </c>
      <c r="B205" s="130" t="s">
        <v>0</v>
      </c>
      <c r="C205" s="130" t="s">
        <v>1</v>
      </c>
      <c r="D205" s="129" t="s">
        <v>108</v>
      </c>
      <c r="E205" s="130" t="s">
        <v>2</v>
      </c>
      <c r="F205" s="130" t="s">
        <v>26</v>
      </c>
      <c r="G205" s="130" t="s">
        <v>27</v>
      </c>
      <c r="H205" s="130" t="s">
        <v>28</v>
      </c>
      <c r="I205" s="130" t="s">
        <v>29</v>
      </c>
      <c r="J205" s="130" t="s">
        <v>39</v>
      </c>
      <c r="K205" s="130" t="s">
        <v>3</v>
      </c>
      <c r="L205" s="129" t="s">
        <v>234</v>
      </c>
      <c r="M205" s="130" t="s">
        <v>80</v>
      </c>
    </row>
    <row r="206" spans="1:13" ht="15" customHeight="1">
      <c r="A206" s="131">
        <v>1</v>
      </c>
      <c r="B206" s="132" t="s">
        <v>326</v>
      </c>
      <c r="C206" s="133" t="s">
        <v>327</v>
      </c>
      <c r="D206" s="134">
        <v>1999</v>
      </c>
      <c r="E206" s="146" t="s">
        <v>328</v>
      </c>
      <c r="F206" s="136">
        <v>132</v>
      </c>
      <c r="G206" s="137">
        <v>150</v>
      </c>
      <c r="H206" s="137">
        <v>126</v>
      </c>
      <c r="I206" s="137">
        <v>140</v>
      </c>
      <c r="J206" s="137">
        <v>132</v>
      </c>
      <c r="K206" s="137">
        <f aca="true" t="shared" si="12" ref="K206:K237">SUM(F206:J206)</f>
        <v>680</v>
      </c>
      <c r="L206" s="138">
        <v>126</v>
      </c>
      <c r="M206" s="137">
        <f aca="true" t="shared" si="13" ref="M206:M237">K206-L206</f>
        <v>554</v>
      </c>
    </row>
    <row r="207" spans="1:13" ht="15" customHeight="1">
      <c r="A207" s="147">
        <v>2</v>
      </c>
      <c r="B207" s="132" t="s">
        <v>317</v>
      </c>
      <c r="C207" s="133" t="s">
        <v>152</v>
      </c>
      <c r="D207" s="134">
        <v>1999</v>
      </c>
      <c r="E207" s="146" t="s">
        <v>318</v>
      </c>
      <c r="F207" s="136">
        <v>200</v>
      </c>
      <c r="G207" s="137">
        <v>170</v>
      </c>
      <c r="H207" s="174"/>
      <c r="I207" s="174"/>
      <c r="J207" s="137">
        <v>150</v>
      </c>
      <c r="K207" s="137">
        <f t="shared" si="12"/>
        <v>520</v>
      </c>
      <c r="L207" s="138">
        <v>0</v>
      </c>
      <c r="M207" s="137">
        <f t="shared" si="13"/>
        <v>520</v>
      </c>
    </row>
    <row r="208" spans="1:13" ht="15" customHeight="1">
      <c r="A208" s="131">
        <v>3</v>
      </c>
      <c r="B208" s="132" t="s">
        <v>319</v>
      </c>
      <c r="C208" s="133" t="s">
        <v>320</v>
      </c>
      <c r="D208" s="134">
        <v>2001</v>
      </c>
      <c r="E208" s="146" t="s">
        <v>321</v>
      </c>
      <c r="F208" s="136">
        <v>170</v>
      </c>
      <c r="G208" s="174"/>
      <c r="H208" s="137">
        <v>140</v>
      </c>
      <c r="I208" s="174"/>
      <c r="J208" s="137">
        <v>122</v>
      </c>
      <c r="K208" s="137">
        <f t="shared" si="12"/>
        <v>432</v>
      </c>
      <c r="L208" s="138">
        <v>0</v>
      </c>
      <c r="M208" s="137">
        <f t="shared" si="13"/>
        <v>432</v>
      </c>
    </row>
    <row r="209" spans="1:13" ht="15" customHeight="1">
      <c r="A209" s="131">
        <v>4</v>
      </c>
      <c r="B209" s="132" t="s">
        <v>474</v>
      </c>
      <c r="C209" s="133" t="s">
        <v>306</v>
      </c>
      <c r="D209" s="134">
        <v>1999</v>
      </c>
      <c r="E209" s="146" t="s">
        <v>486</v>
      </c>
      <c r="F209" s="174"/>
      <c r="G209" s="174"/>
      <c r="H209" s="137">
        <v>200</v>
      </c>
      <c r="I209" s="137">
        <v>200</v>
      </c>
      <c r="J209" s="174"/>
      <c r="K209" s="137">
        <f t="shared" si="12"/>
        <v>400</v>
      </c>
      <c r="L209" s="138">
        <v>0</v>
      </c>
      <c r="M209" s="137">
        <f t="shared" si="13"/>
        <v>400</v>
      </c>
    </row>
    <row r="210" spans="1:13" ht="15" customHeight="1">
      <c r="A210" s="147">
        <v>5</v>
      </c>
      <c r="B210" s="132" t="s">
        <v>322</v>
      </c>
      <c r="C210" s="133" t="s">
        <v>232</v>
      </c>
      <c r="D210" s="134">
        <v>2001</v>
      </c>
      <c r="E210" s="146" t="s">
        <v>323</v>
      </c>
      <c r="F210" s="136">
        <v>150</v>
      </c>
      <c r="G210" s="174"/>
      <c r="H210" s="174"/>
      <c r="I210" s="137">
        <v>150</v>
      </c>
      <c r="J210" s="174"/>
      <c r="K210" s="137">
        <f t="shared" si="12"/>
        <v>300</v>
      </c>
      <c r="L210" s="138">
        <v>0</v>
      </c>
      <c r="M210" s="137">
        <f t="shared" si="13"/>
        <v>300</v>
      </c>
    </row>
    <row r="211" spans="1:13" ht="15" customHeight="1">
      <c r="A211" s="131">
        <v>6</v>
      </c>
      <c r="B211" s="132" t="s">
        <v>193</v>
      </c>
      <c r="C211" s="133" t="s">
        <v>412</v>
      </c>
      <c r="D211" s="134">
        <v>2001</v>
      </c>
      <c r="E211" s="146" t="s">
        <v>416</v>
      </c>
      <c r="F211" s="174"/>
      <c r="G211" s="137">
        <v>140</v>
      </c>
      <c r="H211" s="137">
        <v>132</v>
      </c>
      <c r="I211" s="174"/>
      <c r="J211" s="174"/>
      <c r="K211" s="137">
        <f t="shared" si="12"/>
        <v>272</v>
      </c>
      <c r="L211" s="138">
        <v>0</v>
      </c>
      <c r="M211" s="137">
        <f t="shared" si="13"/>
        <v>272</v>
      </c>
    </row>
    <row r="212" spans="1:13" ht="15" customHeight="1">
      <c r="A212" s="131">
        <v>7</v>
      </c>
      <c r="B212" s="132" t="s">
        <v>517</v>
      </c>
      <c r="C212" s="133" t="s">
        <v>5</v>
      </c>
      <c r="D212" s="134">
        <v>1998</v>
      </c>
      <c r="E212" s="146" t="s">
        <v>519</v>
      </c>
      <c r="F212" s="174"/>
      <c r="G212" s="174"/>
      <c r="H212" s="174"/>
      <c r="I212" s="137">
        <v>132</v>
      </c>
      <c r="J212" s="137">
        <v>140</v>
      </c>
      <c r="K212" s="137">
        <f t="shared" si="12"/>
        <v>272</v>
      </c>
      <c r="L212" s="138">
        <v>0</v>
      </c>
      <c r="M212" s="137">
        <f t="shared" si="13"/>
        <v>272</v>
      </c>
    </row>
    <row r="213" spans="1:13" ht="15" customHeight="1">
      <c r="A213" s="131">
        <v>8</v>
      </c>
      <c r="B213" s="132" t="s">
        <v>227</v>
      </c>
      <c r="C213" s="133" t="s">
        <v>329</v>
      </c>
      <c r="D213" s="134">
        <v>2000</v>
      </c>
      <c r="E213" s="146" t="s">
        <v>330</v>
      </c>
      <c r="F213" s="136">
        <v>126</v>
      </c>
      <c r="G213" s="137">
        <v>132</v>
      </c>
      <c r="H213" s="174"/>
      <c r="I213" s="174"/>
      <c r="J213" s="174"/>
      <c r="K213" s="137">
        <f t="shared" si="12"/>
        <v>258</v>
      </c>
      <c r="L213" s="138">
        <v>0</v>
      </c>
      <c r="M213" s="137">
        <f t="shared" si="13"/>
        <v>258</v>
      </c>
    </row>
    <row r="214" spans="1:13" ht="15" customHeight="1">
      <c r="A214" s="147">
        <v>9</v>
      </c>
      <c r="B214" s="132" t="s">
        <v>103</v>
      </c>
      <c r="C214" s="133" t="s">
        <v>415</v>
      </c>
      <c r="D214" s="134">
        <v>2001</v>
      </c>
      <c r="E214" s="146">
        <v>2438330159</v>
      </c>
      <c r="F214" s="174"/>
      <c r="G214" s="137">
        <v>122</v>
      </c>
      <c r="H214" s="174"/>
      <c r="I214" s="174"/>
      <c r="J214" s="137">
        <v>116</v>
      </c>
      <c r="K214" s="137">
        <f t="shared" si="12"/>
        <v>238</v>
      </c>
      <c r="L214" s="138">
        <v>0</v>
      </c>
      <c r="M214" s="137">
        <f t="shared" si="13"/>
        <v>238</v>
      </c>
    </row>
    <row r="215" spans="1:13" ht="15" customHeight="1">
      <c r="A215" s="131">
        <v>10</v>
      </c>
      <c r="B215" s="132" t="s">
        <v>411</v>
      </c>
      <c r="C215" s="133" t="s">
        <v>5</v>
      </c>
      <c r="D215" s="134">
        <v>1998</v>
      </c>
      <c r="E215" s="146">
        <v>2473266306</v>
      </c>
      <c r="F215" s="174"/>
      <c r="G215" s="137">
        <v>200</v>
      </c>
      <c r="H215" s="174"/>
      <c r="I215" s="174"/>
      <c r="J215" s="174"/>
      <c r="K215" s="137">
        <f t="shared" si="12"/>
        <v>200</v>
      </c>
      <c r="L215" s="138">
        <v>0</v>
      </c>
      <c r="M215" s="137">
        <f t="shared" si="13"/>
        <v>200</v>
      </c>
    </row>
    <row r="216" spans="1:13" ht="15" customHeight="1">
      <c r="A216" s="131">
        <v>11</v>
      </c>
      <c r="B216" s="165" t="s">
        <v>35</v>
      </c>
      <c r="C216" s="166" t="s">
        <v>306</v>
      </c>
      <c r="D216" s="167">
        <v>2000</v>
      </c>
      <c r="E216" s="169" t="s">
        <v>541</v>
      </c>
      <c r="F216" s="174"/>
      <c r="G216" s="174"/>
      <c r="H216" s="174"/>
      <c r="I216" s="174"/>
      <c r="J216" s="137">
        <v>200</v>
      </c>
      <c r="K216" s="137">
        <f t="shared" si="12"/>
        <v>200</v>
      </c>
      <c r="L216" s="138">
        <v>0</v>
      </c>
      <c r="M216" s="137">
        <f t="shared" si="13"/>
        <v>200</v>
      </c>
    </row>
    <row r="217" spans="1:13" ht="15" customHeight="1">
      <c r="A217" s="147">
        <v>12</v>
      </c>
      <c r="B217" s="151" t="s">
        <v>475</v>
      </c>
      <c r="C217" s="133" t="s">
        <v>119</v>
      </c>
      <c r="D217" s="134">
        <v>1998</v>
      </c>
      <c r="E217" s="146" t="s">
        <v>487</v>
      </c>
      <c r="F217" s="174"/>
      <c r="G217" s="174"/>
      <c r="H217" s="137">
        <v>170</v>
      </c>
      <c r="I217" s="174"/>
      <c r="J217" s="174"/>
      <c r="K217" s="137">
        <f t="shared" si="12"/>
        <v>170</v>
      </c>
      <c r="L217" s="138">
        <v>0</v>
      </c>
      <c r="M217" s="137">
        <f t="shared" si="13"/>
        <v>170</v>
      </c>
    </row>
    <row r="218" spans="1:13" ht="15" customHeight="1">
      <c r="A218" s="131">
        <v>13</v>
      </c>
      <c r="B218" s="132" t="s">
        <v>515</v>
      </c>
      <c r="C218" s="133" t="s">
        <v>516</v>
      </c>
      <c r="D218" s="134">
        <v>1999</v>
      </c>
      <c r="E218" s="146" t="s">
        <v>518</v>
      </c>
      <c r="F218" s="174"/>
      <c r="G218" s="174"/>
      <c r="H218" s="174"/>
      <c r="I218" s="137">
        <v>170</v>
      </c>
      <c r="J218" s="174"/>
      <c r="K218" s="137">
        <f t="shared" si="12"/>
        <v>170</v>
      </c>
      <c r="L218" s="138">
        <v>0</v>
      </c>
      <c r="M218" s="137">
        <f t="shared" si="13"/>
        <v>170</v>
      </c>
    </row>
    <row r="219" spans="1:13" ht="15" customHeight="1">
      <c r="A219" s="131">
        <v>14</v>
      </c>
      <c r="B219" s="165" t="s">
        <v>528</v>
      </c>
      <c r="C219" s="166" t="s">
        <v>529</v>
      </c>
      <c r="D219" s="167">
        <v>2000</v>
      </c>
      <c r="E219" s="169" t="s">
        <v>543</v>
      </c>
      <c r="F219" s="174"/>
      <c r="G219" s="174"/>
      <c r="H219" s="174"/>
      <c r="I219" s="174"/>
      <c r="J219" s="137">
        <v>170</v>
      </c>
      <c r="K219" s="137">
        <f t="shared" si="12"/>
        <v>170</v>
      </c>
      <c r="L219" s="138">
        <v>0</v>
      </c>
      <c r="M219" s="137">
        <f t="shared" si="13"/>
        <v>170</v>
      </c>
    </row>
    <row r="220" spans="1:13" ht="15" customHeight="1">
      <c r="A220" s="131">
        <v>15</v>
      </c>
      <c r="B220" s="151" t="s">
        <v>476</v>
      </c>
      <c r="C220" s="133" t="s">
        <v>6</v>
      </c>
      <c r="D220" s="134">
        <v>2001</v>
      </c>
      <c r="E220" s="146" t="s">
        <v>488</v>
      </c>
      <c r="F220" s="174"/>
      <c r="G220" s="174"/>
      <c r="H220" s="137">
        <v>150</v>
      </c>
      <c r="I220" s="174"/>
      <c r="J220" s="174"/>
      <c r="K220" s="137">
        <f t="shared" si="12"/>
        <v>150</v>
      </c>
      <c r="L220" s="138">
        <v>0</v>
      </c>
      <c r="M220" s="137">
        <f t="shared" si="13"/>
        <v>150</v>
      </c>
    </row>
    <row r="221" spans="1:13" ht="15" customHeight="1">
      <c r="A221" s="147">
        <v>16</v>
      </c>
      <c r="B221" s="132" t="s">
        <v>324</v>
      </c>
      <c r="C221" s="133" t="s">
        <v>112</v>
      </c>
      <c r="D221" s="134">
        <v>1999</v>
      </c>
      <c r="E221" s="146" t="s">
        <v>325</v>
      </c>
      <c r="F221" s="136">
        <v>140</v>
      </c>
      <c r="G221" s="174"/>
      <c r="H221" s="174"/>
      <c r="I221" s="174"/>
      <c r="J221" s="174"/>
      <c r="K221" s="137">
        <f t="shared" si="12"/>
        <v>140</v>
      </c>
      <c r="L221" s="138">
        <v>0</v>
      </c>
      <c r="M221" s="137">
        <f t="shared" si="13"/>
        <v>140</v>
      </c>
    </row>
    <row r="222" spans="1:13" ht="15" customHeight="1">
      <c r="A222" s="131">
        <v>17</v>
      </c>
      <c r="B222" s="132" t="s">
        <v>413</v>
      </c>
      <c r="C222" s="133" t="s">
        <v>414</v>
      </c>
      <c r="D222" s="134">
        <v>2001</v>
      </c>
      <c r="E222" s="146">
        <v>2438330159</v>
      </c>
      <c r="F222" s="174"/>
      <c r="G222" s="137">
        <v>126</v>
      </c>
      <c r="H222" s="174"/>
      <c r="I222" s="174"/>
      <c r="J222" s="174"/>
      <c r="K222" s="137">
        <f t="shared" si="12"/>
        <v>126</v>
      </c>
      <c r="L222" s="138">
        <v>0</v>
      </c>
      <c r="M222" s="137">
        <f t="shared" si="13"/>
        <v>126</v>
      </c>
    </row>
    <row r="223" spans="1:13" ht="15" customHeight="1">
      <c r="A223" s="131">
        <v>18</v>
      </c>
      <c r="B223" s="165" t="s">
        <v>530</v>
      </c>
      <c r="C223" s="166" t="s">
        <v>19</v>
      </c>
      <c r="D223" s="167">
        <v>1997</v>
      </c>
      <c r="E223" s="169">
        <v>2442002045</v>
      </c>
      <c r="F223" s="174"/>
      <c r="G223" s="174"/>
      <c r="H223" s="174"/>
      <c r="I223" s="174"/>
      <c r="J223" s="137">
        <v>126</v>
      </c>
      <c r="K223" s="137">
        <f t="shared" si="12"/>
        <v>126</v>
      </c>
      <c r="L223" s="138">
        <v>0</v>
      </c>
      <c r="M223" s="137">
        <f t="shared" si="13"/>
        <v>126</v>
      </c>
    </row>
    <row r="224" spans="1:13" ht="15" customHeight="1">
      <c r="A224" s="147">
        <v>19</v>
      </c>
      <c r="B224" s="132" t="s">
        <v>145</v>
      </c>
      <c r="C224" s="133" t="s">
        <v>114</v>
      </c>
      <c r="D224" s="134">
        <v>2001</v>
      </c>
      <c r="E224" s="146" t="s">
        <v>331</v>
      </c>
      <c r="F224" s="136">
        <v>122</v>
      </c>
      <c r="G224" s="174"/>
      <c r="H224" s="174"/>
      <c r="I224" s="174"/>
      <c r="J224" s="174"/>
      <c r="K224" s="137">
        <f t="shared" si="12"/>
        <v>122</v>
      </c>
      <c r="L224" s="138">
        <v>0</v>
      </c>
      <c r="M224" s="137">
        <f t="shared" si="13"/>
        <v>122</v>
      </c>
    </row>
    <row r="225" spans="1:13" ht="15" customHeight="1">
      <c r="A225" s="131">
        <v>20</v>
      </c>
      <c r="B225" s="151" t="s">
        <v>477</v>
      </c>
      <c r="C225" s="133" t="s">
        <v>67</v>
      </c>
      <c r="D225" s="134">
        <v>2001</v>
      </c>
      <c r="E225" s="146" t="s">
        <v>490</v>
      </c>
      <c r="F225" s="174"/>
      <c r="G225" s="174"/>
      <c r="H225" s="137">
        <v>122</v>
      </c>
      <c r="I225" s="174"/>
      <c r="J225" s="174"/>
      <c r="K225" s="137">
        <f t="shared" si="12"/>
        <v>122</v>
      </c>
      <c r="L225" s="138">
        <v>0</v>
      </c>
      <c r="M225" s="137">
        <f t="shared" si="13"/>
        <v>122</v>
      </c>
    </row>
    <row r="226" spans="1:13" ht="15" customHeight="1">
      <c r="A226" s="131">
        <v>21</v>
      </c>
      <c r="B226" s="165" t="s">
        <v>531</v>
      </c>
      <c r="C226" s="166" t="s">
        <v>532</v>
      </c>
      <c r="D226" s="167">
        <v>2001</v>
      </c>
      <c r="E226" s="169" t="s">
        <v>542</v>
      </c>
      <c r="F226" s="174"/>
      <c r="G226" s="174"/>
      <c r="H226" s="174"/>
      <c r="I226" s="174"/>
      <c r="J226" s="137">
        <v>120</v>
      </c>
      <c r="K226" s="137">
        <f t="shared" si="12"/>
        <v>120</v>
      </c>
      <c r="L226" s="138">
        <v>0</v>
      </c>
      <c r="M226" s="137">
        <f t="shared" si="13"/>
        <v>120</v>
      </c>
    </row>
    <row r="227" spans="1:13" ht="15" customHeight="1">
      <c r="A227" s="131">
        <v>22</v>
      </c>
      <c r="B227" s="132" t="s">
        <v>332</v>
      </c>
      <c r="C227" s="133" t="s">
        <v>125</v>
      </c>
      <c r="D227" s="134">
        <v>2001</v>
      </c>
      <c r="E227" s="146" t="s">
        <v>333</v>
      </c>
      <c r="F227" s="136">
        <v>120</v>
      </c>
      <c r="G227" s="174"/>
      <c r="H227" s="174"/>
      <c r="I227" s="174"/>
      <c r="J227" s="174"/>
      <c r="K227" s="137">
        <f t="shared" si="12"/>
        <v>120</v>
      </c>
      <c r="L227" s="138">
        <v>0</v>
      </c>
      <c r="M227" s="137">
        <f t="shared" si="13"/>
        <v>120</v>
      </c>
    </row>
    <row r="228" spans="1:13" ht="15" customHeight="1">
      <c r="A228" s="147">
        <v>23</v>
      </c>
      <c r="B228" s="151" t="s">
        <v>478</v>
      </c>
      <c r="C228" s="133" t="s">
        <v>94</v>
      </c>
      <c r="D228" s="134">
        <v>2001</v>
      </c>
      <c r="E228" s="146" t="s">
        <v>491</v>
      </c>
      <c r="F228" s="174"/>
      <c r="G228" s="174"/>
      <c r="H228" s="137">
        <v>120</v>
      </c>
      <c r="I228" s="174"/>
      <c r="J228" s="174"/>
      <c r="K228" s="137">
        <f t="shared" si="12"/>
        <v>120</v>
      </c>
      <c r="L228" s="138">
        <v>0</v>
      </c>
      <c r="M228" s="137">
        <f t="shared" si="13"/>
        <v>120</v>
      </c>
    </row>
    <row r="229" spans="1:13" ht="15" customHeight="1">
      <c r="A229" s="131">
        <v>24</v>
      </c>
      <c r="B229" s="165" t="s">
        <v>533</v>
      </c>
      <c r="C229" s="166" t="s">
        <v>534</v>
      </c>
      <c r="D229" s="167">
        <v>2000</v>
      </c>
      <c r="E229" s="146" t="s">
        <v>543</v>
      </c>
      <c r="F229" s="174"/>
      <c r="G229" s="174"/>
      <c r="H229" s="174"/>
      <c r="I229" s="174"/>
      <c r="J229" s="137">
        <v>118</v>
      </c>
      <c r="K229" s="137">
        <f t="shared" si="12"/>
        <v>118</v>
      </c>
      <c r="L229" s="138">
        <v>0</v>
      </c>
      <c r="M229" s="137">
        <f t="shared" si="13"/>
        <v>118</v>
      </c>
    </row>
    <row r="230" spans="1:13" ht="15" customHeight="1">
      <c r="A230" s="131">
        <v>25</v>
      </c>
      <c r="B230" s="151" t="s">
        <v>479</v>
      </c>
      <c r="C230" s="133" t="s">
        <v>489</v>
      </c>
      <c r="D230" s="134">
        <v>1996</v>
      </c>
      <c r="E230" s="146" t="s">
        <v>492</v>
      </c>
      <c r="F230" s="174"/>
      <c r="G230" s="174"/>
      <c r="H230" s="137">
        <v>118</v>
      </c>
      <c r="I230" s="174"/>
      <c r="J230" s="174"/>
      <c r="K230" s="137">
        <f t="shared" si="12"/>
        <v>118</v>
      </c>
      <c r="L230" s="138">
        <v>0</v>
      </c>
      <c r="M230" s="137">
        <f t="shared" si="13"/>
        <v>118</v>
      </c>
    </row>
    <row r="231" spans="1:13" ht="15" customHeight="1">
      <c r="A231" s="147">
        <v>26</v>
      </c>
      <c r="B231" s="151" t="s">
        <v>480</v>
      </c>
      <c r="C231" s="133" t="s">
        <v>149</v>
      </c>
      <c r="D231" s="134">
        <v>2001</v>
      </c>
      <c r="E231" s="146" t="s">
        <v>493</v>
      </c>
      <c r="F231" s="174"/>
      <c r="G231" s="174"/>
      <c r="H231" s="137">
        <v>116</v>
      </c>
      <c r="I231" s="174"/>
      <c r="J231" s="174"/>
      <c r="K231" s="137">
        <f t="shared" si="12"/>
        <v>116</v>
      </c>
      <c r="L231" s="138">
        <v>0</v>
      </c>
      <c r="M231" s="137">
        <f t="shared" si="13"/>
        <v>116</v>
      </c>
    </row>
    <row r="232" spans="1:13" ht="15" customHeight="1">
      <c r="A232" s="131">
        <v>27</v>
      </c>
      <c r="B232" s="165" t="s">
        <v>535</v>
      </c>
      <c r="C232" s="166" t="s">
        <v>536</v>
      </c>
      <c r="D232" s="167">
        <v>2000</v>
      </c>
      <c r="E232" s="169" t="s">
        <v>518</v>
      </c>
      <c r="F232" s="174"/>
      <c r="G232" s="174"/>
      <c r="H232" s="174"/>
      <c r="I232" s="174"/>
      <c r="J232" s="137">
        <v>114</v>
      </c>
      <c r="K232" s="137">
        <f t="shared" si="12"/>
        <v>114</v>
      </c>
      <c r="L232" s="138">
        <v>0</v>
      </c>
      <c r="M232" s="137">
        <f t="shared" si="13"/>
        <v>114</v>
      </c>
    </row>
    <row r="233" spans="1:13" ht="15" customHeight="1">
      <c r="A233" s="131">
        <v>28</v>
      </c>
      <c r="B233" s="151" t="s">
        <v>481</v>
      </c>
      <c r="C233" s="133" t="s">
        <v>482</v>
      </c>
      <c r="D233" s="134">
        <v>1996</v>
      </c>
      <c r="E233" s="146" t="s">
        <v>494</v>
      </c>
      <c r="F233" s="174"/>
      <c r="G233" s="174"/>
      <c r="H233" s="137">
        <v>114</v>
      </c>
      <c r="I233" s="174"/>
      <c r="J233" s="174"/>
      <c r="K233" s="137">
        <f t="shared" si="12"/>
        <v>114</v>
      </c>
      <c r="L233" s="138">
        <v>0</v>
      </c>
      <c r="M233" s="137">
        <f t="shared" si="13"/>
        <v>114</v>
      </c>
    </row>
    <row r="234" spans="1:13" ht="15" customHeight="1">
      <c r="A234" s="131">
        <v>29</v>
      </c>
      <c r="B234" s="165" t="s">
        <v>209</v>
      </c>
      <c r="C234" s="166" t="s">
        <v>537</v>
      </c>
      <c r="D234" s="167">
        <v>1999</v>
      </c>
      <c r="E234" s="169">
        <v>2442043406</v>
      </c>
      <c r="F234" s="174"/>
      <c r="G234" s="174"/>
      <c r="H234" s="174"/>
      <c r="I234" s="174"/>
      <c r="J234" s="137">
        <v>112</v>
      </c>
      <c r="K234" s="137">
        <f t="shared" si="12"/>
        <v>112</v>
      </c>
      <c r="L234" s="138">
        <v>0</v>
      </c>
      <c r="M234" s="137">
        <f t="shared" si="13"/>
        <v>112</v>
      </c>
    </row>
    <row r="235" spans="1:13" ht="15" customHeight="1">
      <c r="A235" s="147">
        <v>30</v>
      </c>
      <c r="B235" s="151" t="s">
        <v>483</v>
      </c>
      <c r="C235" s="133" t="s">
        <v>484</v>
      </c>
      <c r="D235" s="134">
        <v>2001</v>
      </c>
      <c r="E235" s="146" t="s">
        <v>495</v>
      </c>
      <c r="F235" s="174"/>
      <c r="G235" s="174"/>
      <c r="H235" s="137">
        <v>112</v>
      </c>
      <c r="I235" s="174"/>
      <c r="J235" s="174"/>
      <c r="K235" s="137">
        <f t="shared" si="12"/>
        <v>112</v>
      </c>
      <c r="L235" s="138">
        <v>0</v>
      </c>
      <c r="M235" s="137">
        <f t="shared" si="13"/>
        <v>112</v>
      </c>
    </row>
    <row r="236" spans="1:13" ht="15" customHeight="1">
      <c r="A236" s="131">
        <v>31</v>
      </c>
      <c r="B236" s="165" t="s">
        <v>538</v>
      </c>
      <c r="C236" s="166" t="s">
        <v>104</v>
      </c>
      <c r="D236" s="167">
        <v>2000</v>
      </c>
      <c r="E236" s="169">
        <v>2401040214</v>
      </c>
      <c r="F236" s="174"/>
      <c r="G236" s="174"/>
      <c r="H236" s="174"/>
      <c r="I236" s="174"/>
      <c r="J236" s="137">
        <v>110</v>
      </c>
      <c r="K236" s="137">
        <f t="shared" si="12"/>
        <v>110</v>
      </c>
      <c r="L236" s="138">
        <v>0</v>
      </c>
      <c r="M236" s="137">
        <f t="shared" si="13"/>
        <v>110</v>
      </c>
    </row>
    <row r="237" spans="1:13" ht="15" customHeight="1">
      <c r="A237" s="131">
        <v>32</v>
      </c>
      <c r="B237" s="165" t="s">
        <v>539</v>
      </c>
      <c r="C237" s="166" t="s">
        <v>540</v>
      </c>
      <c r="D237" s="167">
        <v>1998</v>
      </c>
      <c r="E237" s="169" t="s">
        <v>543</v>
      </c>
      <c r="F237" s="174"/>
      <c r="G237" s="174"/>
      <c r="H237" s="174"/>
      <c r="I237" s="174"/>
      <c r="J237" s="137">
        <v>108</v>
      </c>
      <c r="K237" s="137">
        <f t="shared" si="12"/>
        <v>108</v>
      </c>
      <c r="L237" s="138">
        <v>0</v>
      </c>
      <c r="M237" s="137">
        <f t="shared" si="13"/>
        <v>108</v>
      </c>
    </row>
    <row r="238" spans="1:13" ht="15.75">
      <c r="A238" s="111"/>
      <c r="B238" s="112"/>
      <c r="C238" s="113"/>
      <c r="D238" s="114"/>
      <c r="E238" s="115"/>
      <c r="F238" s="116"/>
      <c r="G238" s="117"/>
      <c r="H238" s="117"/>
      <c r="I238" s="117"/>
      <c r="J238" s="117"/>
      <c r="K238" s="118"/>
      <c r="L238" s="118"/>
      <c r="M238" s="118"/>
    </row>
    <row r="239" spans="1:13" ht="12.75">
      <c r="A239" s="7"/>
      <c r="B239" s="52"/>
      <c r="C239" s="52"/>
      <c r="D239" s="4"/>
      <c r="E239" s="4"/>
      <c r="F239" s="5"/>
      <c r="G239" s="5"/>
      <c r="H239" s="5"/>
      <c r="I239" s="5"/>
      <c r="J239" s="5"/>
      <c r="K239" s="6"/>
      <c r="L239" s="6"/>
      <c r="M239" s="6"/>
    </row>
    <row r="240" spans="1:13" ht="13.5" thickBot="1">
      <c r="A240" s="7"/>
      <c r="B240" s="52"/>
      <c r="C240" s="52"/>
      <c r="D240" s="4"/>
      <c r="E240" s="4"/>
      <c r="F240" s="5"/>
      <c r="G240" s="5"/>
      <c r="H240" s="5"/>
      <c r="I240" s="5"/>
      <c r="J240" s="5"/>
      <c r="K240" s="6"/>
      <c r="L240" s="6"/>
      <c r="M240" s="6"/>
    </row>
    <row r="241" spans="1:13" ht="21" thickBot="1">
      <c r="A241" s="182" t="s">
        <v>339</v>
      </c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4"/>
    </row>
    <row r="242" spans="1:13" ht="15" customHeight="1">
      <c r="A242" s="130" t="s">
        <v>30</v>
      </c>
      <c r="B242" s="130" t="s">
        <v>0</v>
      </c>
      <c r="C242" s="130" t="s">
        <v>1</v>
      </c>
      <c r="D242" s="129" t="s">
        <v>108</v>
      </c>
      <c r="E242" s="130" t="s">
        <v>2</v>
      </c>
      <c r="F242" s="130" t="s">
        <v>26</v>
      </c>
      <c r="G242" s="130" t="s">
        <v>27</v>
      </c>
      <c r="H242" s="130" t="s">
        <v>28</v>
      </c>
      <c r="I242" s="130" t="s">
        <v>29</v>
      </c>
      <c r="J242" s="130" t="s">
        <v>39</v>
      </c>
      <c r="K242" s="130" t="s">
        <v>3</v>
      </c>
      <c r="L242" s="129" t="s">
        <v>234</v>
      </c>
      <c r="M242" s="130" t="s">
        <v>80</v>
      </c>
    </row>
    <row r="243" spans="1:13" ht="15" customHeight="1">
      <c r="A243" s="153">
        <v>1</v>
      </c>
      <c r="B243" s="151" t="s">
        <v>95</v>
      </c>
      <c r="C243" s="133" t="s">
        <v>52</v>
      </c>
      <c r="D243" s="134">
        <v>1997</v>
      </c>
      <c r="E243" s="146" t="s">
        <v>334</v>
      </c>
      <c r="F243" s="154">
        <v>200</v>
      </c>
      <c r="G243" s="154">
        <v>200</v>
      </c>
      <c r="H243" s="154">
        <v>200</v>
      </c>
      <c r="I243" s="154">
        <v>170</v>
      </c>
      <c r="J243" s="154">
        <v>200</v>
      </c>
      <c r="K243" s="154">
        <f aca="true" t="shared" si="14" ref="K243:K252">SUM(F243:J243)</f>
        <v>970</v>
      </c>
      <c r="L243" s="155">
        <v>170</v>
      </c>
      <c r="M243" s="154">
        <f aca="true" t="shared" si="15" ref="M243:M252">K243-L243</f>
        <v>800</v>
      </c>
    </row>
    <row r="244" spans="1:13" ht="15" customHeight="1">
      <c r="A244" s="156">
        <v>2</v>
      </c>
      <c r="B244" s="151" t="s">
        <v>70</v>
      </c>
      <c r="C244" s="133" t="s">
        <v>56</v>
      </c>
      <c r="D244" s="134">
        <v>1996</v>
      </c>
      <c r="E244" s="146">
        <v>2438125091</v>
      </c>
      <c r="F244" s="154">
        <v>170</v>
      </c>
      <c r="G244" s="154">
        <v>170</v>
      </c>
      <c r="H244" s="154">
        <v>150</v>
      </c>
      <c r="I244" s="154">
        <v>200</v>
      </c>
      <c r="J244" s="154">
        <v>150</v>
      </c>
      <c r="K244" s="154">
        <f t="shared" si="14"/>
        <v>840</v>
      </c>
      <c r="L244" s="155">
        <v>150</v>
      </c>
      <c r="M244" s="154">
        <f t="shared" si="15"/>
        <v>690</v>
      </c>
    </row>
    <row r="245" spans="1:13" ht="15" customHeight="1">
      <c r="A245" s="153">
        <v>3</v>
      </c>
      <c r="B245" s="157" t="s">
        <v>59</v>
      </c>
      <c r="C245" s="133" t="s">
        <v>60</v>
      </c>
      <c r="D245" s="134">
        <v>1996</v>
      </c>
      <c r="E245" s="146" t="s">
        <v>170</v>
      </c>
      <c r="F245" s="154">
        <v>150</v>
      </c>
      <c r="G245" s="154">
        <v>150</v>
      </c>
      <c r="H245" s="154">
        <v>170</v>
      </c>
      <c r="I245" s="154">
        <v>150</v>
      </c>
      <c r="J245" s="178"/>
      <c r="K245" s="154">
        <f t="shared" si="14"/>
        <v>620</v>
      </c>
      <c r="L245" s="155">
        <v>0</v>
      </c>
      <c r="M245" s="154">
        <f t="shared" si="15"/>
        <v>620</v>
      </c>
    </row>
    <row r="246" spans="1:13" ht="15" customHeight="1">
      <c r="A246" s="156">
        <v>4</v>
      </c>
      <c r="B246" s="157" t="s">
        <v>88</v>
      </c>
      <c r="C246" s="133" t="s">
        <v>336</v>
      </c>
      <c r="D246" s="134">
        <v>1997</v>
      </c>
      <c r="E246" s="146" t="s">
        <v>337</v>
      </c>
      <c r="F246" s="154">
        <v>132</v>
      </c>
      <c r="G246" s="154">
        <v>140</v>
      </c>
      <c r="H246" s="154">
        <v>126</v>
      </c>
      <c r="I246" s="154">
        <v>140</v>
      </c>
      <c r="J246" s="154">
        <v>140</v>
      </c>
      <c r="K246" s="154">
        <f t="shared" si="14"/>
        <v>678</v>
      </c>
      <c r="L246" s="155">
        <v>126</v>
      </c>
      <c r="M246" s="154">
        <f t="shared" si="15"/>
        <v>552</v>
      </c>
    </row>
    <row r="247" spans="1:13" ht="15" customHeight="1">
      <c r="A247" s="153">
        <v>5</v>
      </c>
      <c r="B247" s="157" t="s">
        <v>86</v>
      </c>
      <c r="C247" s="133" t="s">
        <v>87</v>
      </c>
      <c r="D247" s="134">
        <v>1997</v>
      </c>
      <c r="E247" s="146" t="s">
        <v>335</v>
      </c>
      <c r="F247" s="154">
        <v>140</v>
      </c>
      <c r="G247" s="154">
        <v>126</v>
      </c>
      <c r="H247" s="154">
        <v>140</v>
      </c>
      <c r="I247" s="154">
        <v>132</v>
      </c>
      <c r="J247" s="154">
        <v>126</v>
      </c>
      <c r="K247" s="154">
        <f t="shared" si="14"/>
        <v>664</v>
      </c>
      <c r="L247" s="155">
        <v>126</v>
      </c>
      <c r="M247" s="154">
        <f t="shared" si="15"/>
        <v>538</v>
      </c>
    </row>
    <row r="248" spans="1:13" ht="15" customHeight="1">
      <c r="A248" s="156">
        <v>6</v>
      </c>
      <c r="B248" s="157" t="s">
        <v>35</v>
      </c>
      <c r="C248" s="133" t="s">
        <v>14</v>
      </c>
      <c r="D248" s="134">
        <v>1997</v>
      </c>
      <c r="E248" s="146" t="s">
        <v>62</v>
      </c>
      <c r="F248" s="154">
        <v>122</v>
      </c>
      <c r="G248" s="154">
        <v>132</v>
      </c>
      <c r="H248" s="154">
        <v>132</v>
      </c>
      <c r="I248" s="154">
        <v>126</v>
      </c>
      <c r="J248" s="154">
        <v>132</v>
      </c>
      <c r="K248" s="154">
        <f t="shared" si="14"/>
        <v>644</v>
      </c>
      <c r="L248" s="155">
        <v>122</v>
      </c>
      <c r="M248" s="154">
        <f t="shared" si="15"/>
        <v>522</v>
      </c>
    </row>
    <row r="249" spans="1:13" ht="15" customHeight="1">
      <c r="A249" s="153">
        <v>7</v>
      </c>
      <c r="B249" s="157" t="s">
        <v>206</v>
      </c>
      <c r="C249" s="133" t="s">
        <v>141</v>
      </c>
      <c r="D249" s="134">
        <v>1997</v>
      </c>
      <c r="E249" s="146" t="s">
        <v>338</v>
      </c>
      <c r="F249" s="154">
        <v>126</v>
      </c>
      <c r="G249" s="154">
        <v>122</v>
      </c>
      <c r="H249" s="154">
        <v>120</v>
      </c>
      <c r="I249" s="154">
        <v>122</v>
      </c>
      <c r="J249" s="154">
        <v>122</v>
      </c>
      <c r="K249" s="154">
        <f t="shared" si="14"/>
        <v>612</v>
      </c>
      <c r="L249" s="155">
        <v>122</v>
      </c>
      <c r="M249" s="154">
        <f t="shared" si="15"/>
        <v>490</v>
      </c>
    </row>
    <row r="250" spans="1:13" ht="15" customHeight="1">
      <c r="A250" s="156">
        <v>8</v>
      </c>
      <c r="B250" s="165" t="s">
        <v>90</v>
      </c>
      <c r="C250" s="166" t="s">
        <v>281</v>
      </c>
      <c r="D250" s="167">
        <v>1996</v>
      </c>
      <c r="E250" s="169" t="s">
        <v>275</v>
      </c>
      <c r="F250" s="178"/>
      <c r="G250" s="178"/>
      <c r="H250" s="178"/>
      <c r="I250" s="178"/>
      <c r="J250" s="154">
        <v>170</v>
      </c>
      <c r="K250" s="154">
        <f t="shared" si="14"/>
        <v>170</v>
      </c>
      <c r="L250" s="155">
        <v>0</v>
      </c>
      <c r="M250" s="154">
        <f t="shared" si="15"/>
        <v>170</v>
      </c>
    </row>
    <row r="251" spans="1:13" ht="15" customHeight="1">
      <c r="A251" s="153">
        <v>9</v>
      </c>
      <c r="B251" s="157" t="s">
        <v>497</v>
      </c>
      <c r="C251" s="133" t="s">
        <v>447</v>
      </c>
      <c r="D251" s="134">
        <v>1996</v>
      </c>
      <c r="E251" s="146" t="s">
        <v>498</v>
      </c>
      <c r="F251" s="178"/>
      <c r="G251" s="178"/>
      <c r="H251" s="154">
        <v>122</v>
      </c>
      <c r="I251" s="178"/>
      <c r="J251" s="178"/>
      <c r="K251" s="154">
        <f t="shared" si="14"/>
        <v>122</v>
      </c>
      <c r="L251" s="155">
        <v>0</v>
      </c>
      <c r="M251" s="154">
        <f t="shared" si="15"/>
        <v>122</v>
      </c>
    </row>
    <row r="252" spans="1:13" ht="15" customHeight="1">
      <c r="A252" s="156">
        <v>10</v>
      </c>
      <c r="B252" s="157" t="s">
        <v>96</v>
      </c>
      <c r="C252" s="133" t="s">
        <v>94</v>
      </c>
      <c r="D252" s="134">
        <v>1998</v>
      </c>
      <c r="E252" s="146" t="s">
        <v>417</v>
      </c>
      <c r="F252" s="178"/>
      <c r="G252" s="154">
        <v>120</v>
      </c>
      <c r="H252" s="178"/>
      <c r="I252" s="178"/>
      <c r="J252" s="178"/>
      <c r="K252" s="154">
        <f t="shared" si="14"/>
        <v>120</v>
      </c>
      <c r="L252" s="155">
        <v>0</v>
      </c>
      <c r="M252" s="154">
        <f t="shared" si="15"/>
        <v>120</v>
      </c>
    </row>
    <row r="253" spans="1:13" ht="15.75">
      <c r="A253" s="41"/>
      <c r="B253" s="46"/>
      <c r="C253" s="75"/>
      <c r="D253" s="42"/>
      <c r="E253" s="42"/>
      <c r="F253" s="31"/>
      <c r="G253" s="31"/>
      <c r="H253" s="31"/>
      <c r="I253" s="31"/>
      <c r="J253" s="31"/>
      <c r="K253" s="29"/>
      <c r="L253" s="29"/>
      <c r="M253" s="29"/>
    </row>
    <row r="254" spans="1:13" ht="12.75">
      <c r="A254" s="26"/>
      <c r="B254" s="21"/>
      <c r="C254" s="22"/>
      <c r="D254" s="23"/>
      <c r="E254" s="23"/>
      <c r="F254" s="24"/>
      <c r="G254" s="24"/>
      <c r="H254" s="25"/>
      <c r="I254" s="25"/>
      <c r="J254" s="25"/>
      <c r="K254" s="26"/>
      <c r="L254" s="26"/>
      <c r="M254" s="26"/>
    </row>
    <row r="255" spans="1:13" ht="13.5" thickBot="1">
      <c r="A255" s="52"/>
      <c r="B255" s="58"/>
      <c r="C255" s="3"/>
      <c r="D255" s="4"/>
      <c r="E255" s="4"/>
      <c r="F255" s="52"/>
      <c r="G255" s="52"/>
      <c r="H255" s="52"/>
      <c r="I255" s="52"/>
      <c r="J255" s="52"/>
      <c r="K255" s="52"/>
      <c r="L255" s="52"/>
      <c r="M255" s="52"/>
    </row>
    <row r="256" spans="1:13" ht="21" thickBot="1">
      <c r="A256" s="182" t="s">
        <v>345</v>
      </c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4"/>
    </row>
    <row r="257" spans="1:13" ht="15" customHeight="1">
      <c r="A257" s="130" t="s">
        <v>30</v>
      </c>
      <c r="B257" s="130" t="s">
        <v>0</v>
      </c>
      <c r="C257" s="130" t="s">
        <v>1</v>
      </c>
      <c r="D257" s="129" t="s">
        <v>108</v>
      </c>
      <c r="E257" s="130" t="s">
        <v>2</v>
      </c>
      <c r="F257" s="130" t="s">
        <v>26</v>
      </c>
      <c r="G257" s="130" t="s">
        <v>27</v>
      </c>
      <c r="H257" s="130" t="s">
        <v>28</v>
      </c>
      <c r="I257" s="130" t="s">
        <v>29</v>
      </c>
      <c r="J257" s="130" t="s">
        <v>39</v>
      </c>
      <c r="K257" s="130" t="s">
        <v>3</v>
      </c>
      <c r="L257" s="129" t="s">
        <v>234</v>
      </c>
      <c r="M257" s="130" t="s">
        <v>80</v>
      </c>
    </row>
    <row r="258" spans="1:13" ht="15" customHeight="1">
      <c r="A258" s="158">
        <v>1</v>
      </c>
      <c r="B258" s="151" t="s">
        <v>96</v>
      </c>
      <c r="C258" s="133" t="s">
        <v>94</v>
      </c>
      <c r="D258" s="134">
        <v>1998</v>
      </c>
      <c r="E258" s="146" t="s">
        <v>340</v>
      </c>
      <c r="F258" s="159">
        <v>170</v>
      </c>
      <c r="G258" s="178"/>
      <c r="H258" s="154">
        <v>200</v>
      </c>
      <c r="I258" s="154">
        <v>200</v>
      </c>
      <c r="J258" s="154">
        <v>200</v>
      </c>
      <c r="K258" s="154">
        <f aca="true" t="shared" si="16" ref="K258:K275">SUM(F258:J258)</f>
        <v>770</v>
      </c>
      <c r="L258" s="155">
        <v>0</v>
      </c>
      <c r="M258" s="154">
        <f aca="true" t="shared" si="17" ref="M258:M275">K258-L258</f>
        <v>770</v>
      </c>
    </row>
    <row r="259" spans="1:13" ht="15" customHeight="1">
      <c r="A259" s="158">
        <v>2</v>
      </c>
      <c r="B259" s="151" t="s">
        <v>181</v>
      </c>
      <c r="C259" s="133" t="s">
        <v>341</v>
      </c>
      <c r="D259" s="134">
        <v>2000</v>
      </c>
      <c r="E259" s="146" t="s">
        <v>342</v>
      </c>
      <c r="F259" s="159">
        <v>150</v>
      </c>
      <c r="G259" s="154">
        <v>200</v>
      </c>
      <c r="H259" s="178"/>
      <c r="I259" s="154">
        <v>140</v>
      </c>
      <c r="J259" s="154">
        <v>170</v>
      </c>
      <c r="K259" s="154">
        <f t="shared" si="16"/>
        <v>660</v>
      </c>
      <c r="L259" s="155">
        <v>0</v>
      </c>
      <c r="M259" s="154">
        <f t="shared" si="17"/>
        <v>660</v>
      </c>
    </row>
    <row r="260" spans="1:13" ht="15" customHeight="1">
      <c r="A260" s="158">
        <v>3</v>
      </c>
      <c r="B260" s="151" t="s">
        <v>47</v>
      </c>
      <c r="C260" s="133" t="s">
        <v>56</v>
      </c>
      <c r="D260" s="134">
        <v>1998</v>
      </c>
      <c r="E260" s="146" t="s">
        <v>174</v>
      </c>
      <c r="F260" s="159">
        <v>132</v>
      </c>
      <c r="G260" s="154">
        <v>150</v>
      </c>
      <c r="H260" s="154">
        <v>150</v>
      </c>
      <c r="I260" s="154">
        <v>170</v>
      </c>
      <c r="J260" s="178"/>
      <c r="K260" s="154">
        <f t="shared" si="16"/>
        <v>602</v>
      </c>
      <c r="L260" s="155">
        <v>0</v>
      </c>
      <c r="M260" s="154">
        <f t="shared" si="17"/>
        <v>602</v>
      </c>
    </row>
    <row r="261" spans="1:13" ht="15" customHeight="1">
      <c r="A261" s="158">
        <v>4</v>
      </c>
      <c r="B261" s="151" t="s">
        <v>55</v>
      </c>
      <c r="C261" s="133" t="s">
        <v>6</v>
      </c>
      <c r="D261" s="134">
        <v>1998</v>
      </c>
      <c r="E261" s="146" t="s">
        <v>57</v>
      </c>
      <c r="F261" s="159">
        <v>140</v>
      </c>
      <c r="G261" s="154">
        <v>170</v>
      </c>
      <c r="H261" s="154">
        <v>140</v>
      </c>
      <c r="I261" s="154">
        <v>150</v>
      </c>
      <c r="J261" s="178"/>
      <c r="K261" s="154">
        <f t="shared" si="16"/>
        <v>600</v>
      </c>
      <c r="L261" s="155">
        <v>0</v>
      </c>
      <c r="M261" s="154">
        <f t="shared" si="17"/>
        <v>600</v>
      </c>
    </row>
    <row r="262" spans="1:13" ht="15" customHeight="1">
      <c r="A262" s="158">
        <v>5</v>
      </c>
      <c r="B262" s="151" t="s">
        <v>136</v>
      </c>
      <c r="C262" s="133" t="s">
        <v>75</v>
      </c>
      <c r="D262" s="134">
        <v>2000</v>
      </c>
      <c r="E262" s="146" t="s">
        <v>138</v>
      </c>
      <c r="F262" s="159">
        <v>116</v>
      </c>
      <c r="G262" s="154">
        <v>140</v>
      </c>
      <c r="H262" s="154">
        <v>170</v>
      </c>
      <c r="I262" s="154">
        <v>132</v>
      </c>
      <c r="J262" s="154">
        <v>132</v>
      </c>
      <c r="K262" s="154">
        <f t="shared" si="16"/>
        <v>690</v>
      </c>
      <c r="L262" s="155">
        <v>116</v>
      </c>
      <c r="M262" s="154">
        <f t="shared" si="17"/>
        <v>574</v>
      </c>
    </row>
    <row r="263" spans="1:13" ht="15" customHeight="1">
      <c r="A263" s="158">
        <v>6</v>
      </c>
      <c r="B263" s="151" t="s">
        <v>78</v>
      </c>
      <c r="C263" s="133" t="s">
        <v>94</v>
      </c>
      <c r="D263" s="134">
        <v>1998</v>
      </c>
      <c r="E263" s="146">
        <v>2442002008</v>
      </c>
      <c r="F263" s="159">
        <v>118</v>
      </c>
      <c r="G263" s="154">
        <v>114</v>
      </c>
      <c r="H263" s="154">
        <v>120</v>
      </c>
      <c r="I263" s="154">
        <v>126</v>
      </c>
      <c r="J263" s="154">
        <v>126</v>
      </c>
      <c r="K263" s="154">
        <f t="shared" si="16"/>
        <v>604</v>
      </c>
      <c r="L263" s="155">
        <v>114</v>
      </c>
      <c r="M263" s="154">
        <f t="shared" si="17"/>
        <v>490</v>
      </c>
    </row>
    <row r="264" spans="1:13" ht="15" customHeight="1">
      <c r="A264" s="158">
        <v>7</v>
      </c>
      <c r="B264" s="151" t="s">
        <v>110</v>
      </c>
      <c r="C264" s="133" t="s">
        <v>97</v>
      </c>
      <c r="D264" s="134">
        <v>2000</v>
      </c>
      <c r="E264" s="146" t="s">
        <v>343</v>
      </c>
      <c r="F264" s="159">
        <v>126</v>
      </c>
      <c r="G264" s="154">
        <v>122</v>
      </c>
      <c r="H264" s="178"/>
      <c r="I264" s="154">
        <v>122</v>
      </c>
      <c r="J264" s="154">
        <v>118</v>
      </c>
      <c r="K264" s="154">
        <f t="shared" si="16"/>
        <v>488</v>
      </c>
      <c r="L264" s="155">
        <v>0</v>
      </c>
      <c r="M264" s="154">
        <f t="shared" si="17"/>
        <v>488</v>
      </c>
    </row>
    <row r="265" spans="1:13" ht="15" customHeight="1">
      <c r="A265" s="158">
        <v>8</v>
      </c>
      <c r="B265" s="151" t="s">
        <v>118</v>
      </c>
      <c r="C265" s="133" t="s">
        <v>119</v>
      </c>
      <c r="D265" s="134">
        <v>1998</v>
      </c>
      <c r="E265" s="146" t="s">
        <v>120</v>
      </c>
      <c r="F265" s="159">
        <v>122</v>
      </c>
      <c r="G265" s="154">
        <v>120</v>
      </c>
      <c r="H265" s="154">
        <v>122</v>
      </c>
      <c r="I265" s="154">
        <v>120</v>
      </c>
      <c r="J265" s="154">
        <v>120</v>
      </c>
      <c r="K265" s="154">
        <f t="shared" si="16"/>
        <v>604</v>
      </c>
      <c r="L265" s="155">
        <v>120</v>
      </c>
      <c r="M265" s="154">
        <f t="shared" si="17"/>
        <v>484</v>
      </c>
    </row>
    <row r="266" spans="1:13" ht="15" customHeight="1">
      <c r="A266" s="158">
        <v>9</v>
      </c>
      <c r="B266" s="151" t="s">
        <v>74</v>
      </c>
      <c r="C266" s="133" t="s">
        <v>7</v>
      </c>
      <c r="D266" s="134">
        <v>1999</v>
      </c>
      <c r="E266" s="146" t="s">
        <v>344</v>
      </c>
      <c r="F266" s="159">
        <v>120</v>
      </c>
      <c r="G266" s="154">
        <v>118</v>
      </c>
      <c r="H266" s="154">
        <v>118</v>
      </c>
      <c r="I266" s="154">
        <v>118</v>
      </c>
      <c r="J266" s="154">
        <v>112</v>
      </c>
      <c r="K266" s="154">
        <f t="shared" si="16"/>
        <v>586</v>
      </c>
      <c r="L266" s="155">
        <v>112</v>
      </c>
      <c r="M266" s="154">
        <f t="shared" si="17"/>
        <v>474</v>
      </c>
    </row>
    <row r="267" spans="1:13" ht="15" customHeight="1">
      <c r="A267" s="158">
        <v>10</v>
      </c>
      <c r="B267" s="151" t="s">
        <v>161</v>
      </c>
      <c r="C267" s="133" t="s">
        <v>162</v>
      </c>
      <c r="D267" s="134">
        <v>1998</v>
      </c>
      <c r="E267" s="146" t="s">
        <v>163</v>
      </c>
      <c r="F267" s="159">
        <v>114</v>
      </c>
      <c r="G267" s="154">
        <v>116</v>
      </c>
      <c r="H267" s="154">
        <v>126</v>
      </c>
      <c r="I267" s="154">
        <v>116</v>
      </c>
      <c r="J267" s="154">
        <v>116</v>
      </c>
      <c r="K267" s="154">
        <f t="shared" si="16"/>
        <v>588</v>
      </c>
      <c r="L267" s="155">
        <v>114</v>
      </c>
      <c r="M267" s="154">
        <f t="shared" si="17"/>
        <v>474</v>
      </c>
    </row>
    <row r="268" spans="1:13" ht="15" customHeight="1">
      <c r="A268" s="158">
        <v>11</v>
      </c>
      <c r="B268" s="151" t="s">
        <v>420</v>
      </c>
      <c r="C268" s="133" t="s">
        <v>421</v>
      </c>
      <c r="D268" s="134">
        <v>1999</v>
      </c>
      <c r="E268" s="146">
        <v>2473140095</v>
      </c>
      <c r="F268" s="178"/>
      <c r="G268" s="154">
        <v>112</v>
      </c>
      <c r="H268" s="154">
        <v>132</v>
      </c>
      <c r="I268" s="178"/>
      <c r="J268" s="178"/>
      <c r="K268" s="154">
        <f t="shared" si="16"/>
        <v>244</v>
      </c>
      <c r="L268" s="155">
        <v>0</v>
      </c>
      <c r="M268" s="154">
        <f t="shared" si="17"/>
        <v>244</v>
      </c>
    </row>
    <row r="269" spans="1:13" ht="15" customHeight="1">
      <c r="A269" s="158">
        <v>12</v>
      </c>
      <c r="B269" s="151" t="s">
        <v>419</v>
      </c>
      <c r="C269" s="133" t="s">
        <v>137</v>
      </c>
      <c r="D269" s="134">
        <v>1999</v>
      </c>
      <c r="E269" s="146">
        <v>2473140092</v>
      </c>
      <c r="F269" s="178"/>
      <c r="G269" s="154">
        <v>126</v>
      </c>
      <c r="H269" s="154">
        <v>116</v>
      </c>
      <c r="I269" s="178"/>
      <c r="J269" s="178"/>
      <c r="K269" s="154">
        <f t="shared" si="16"/>
        <v>242</v>
      </c>
      <c r="L269" s="155">
        <v>0</v>
      </c>
      <c r="M269" s="154">
        <f t="shared" si="17"/>
        <v>242</v>
      </c>
    </row>
    <row r="270" spans="1:13" ht="15" customHeight="1">
      <c r="A270" s="158">
        <v>13</v>
      </c>
      <c r="B270" s="151" t="s">
        <v>23</v>
      </c>
      <c r="C270" s="133" t="s">
        <v>17</v>
      </c>
      <c r="D270" s="134">
        <v>1998</v>
      </c>
      <c r="E270" s="146" t="s">
        <v>61</v>
      </c>
      <c r="F270" s="159">
        <v>200</v>
      </c>
      <c r="G270" s="178"/>
      <c r="H270" s="178"/>
      <c r="I270" s="178"/>
      <c r="J270" s="178"/>
      <c r="K270" s="154">
        <f t="shared" si="16"/>
        <v>200</v>
      </c>
      <c r="L270" s="155">
        <v>0</v>
      </c>
      <c r="M270" s="154">
        <f t="shared" si="17"/>
        <v>200</v>
      </c>
    </row>
    <row r="271" spans="1:13" ht="15" customHeight="1">
      <c r="A271" s="158">
        <v>14</v>
      </c>
      <c r="B271" s="165" t="s">
        <v>47</v>
      </c>
      <c r="C271" s="166" t="s">
        <v>56</v>
      </c>
      <c r="D271" s="167">
        <v>1998</v>
      </c>
      <c r="E271" s="169" t="s">
        <v>174</v>
      </c>
      <c r="F271" s="178"/>
      <c r="G271" s="178"/>
      <c r="H271" s="178"/>
      <c r="I271" s="178"/>
      <c r="J271" s="154">
        <v>150</v>
      </c>
      <c r="K271" s="154">
        <f t="shared" si="16"/>
        <v>150</v>
      </c>
      <c r="L271" s="155">
        <v>0</v>
      </c>
      <c r="M271" s="154">
        <f t="shared" si="17"/>
        <v>150</v>
      </c>
    </row>
    <row r="272" spans="1:13" ht="15" customHeight="1">
      <c r="A272" s="158">
        <v>15</v>
      </c>
      <c r="B272" s="165" t="s">
        <v>55</v>
      </c>
      <c r="C272" s="166" t="s">
        <v>6</v>
      </c>
      <c r="D272" s="167">
        <v>1998</v>
      </c>
      <c r="E272" s="169" t="s">
        <v>57</v>
      </c>
      <c r="F272" s="178"/>
      <c r="G272" s="178"/>
      <c r="H272" s="178"/>
      <c r="I272" s="178"/>
      <c r="J272" s="154">
        <v>140</v>
      </c>
      <c r="K272" s="154">
        <f t="shared" si="16"/>
        <v>140</v>
      </c>
      <c r="L272" s="155">
        <v>0</v>
      </c>
      <c r="M272" s="154">
        <f t="shared" si="17"/>
        <v>140</v>
      </c>
    </row>
    <row r="273" spans="1:13" ht="15" customHeight="1">
      <c r="A273" s="158">
        <v>16</v>
      </c>
      <c r="B273" s="151" t="s">
        <v>418</v>
      </c>
      <c r="C273" s="133" t="s">
        <v>14</v>
      </c>
      <c r="D273" s="134">
        <v>1998</v>
      </c>
      <c r="E273" s="146">
        <v>2473254048</v>
      </c>
      <c r="F273" s="178"/>
      <c r="G273" s="154">
        <v>132</v>
      </c>
      <c r="H273" s="178"/>
      <c r="I273" s="178"/>
      <c r="J273" s="178"/>
      <c r="K273" s="154">
        <f t="shared" si="16"/>
        <v>132</v>
      </c>
      <c r="L273" s="155">
        <v>0</v>
      </c>
      <c r="M273" s="154">
        <f t="shared" si="17"/>
        <v>132</v>
      </c>
    </row>
    <row r="274" spans="1:13" ht="15" customHeight="1">
      <c r="A274" s="158">
        <v>17</v>
      </c>
      <c r="B274" s="165" t="s">
        <v>347</v>
      </c>
      <c r="C274" s="166" t="s">
        <v>141</v>
      </c>
      <c r="D274" s="167">
        <v>2001</v>
      </c>
      <c r="E274" s="169" t="s">
        <v>164</v>
      </c>
      <c r="F274" s="178"/>
      <c r="G274" s="178"/>
      <c r="H274" s="178"/>
      <c r="I274" s="178"/>
      <c r="J274" s="154">
        <v>122</v>
      </c>
      <c r="K274" s="154">
        <f t="shared" si="16"/>
        <v>122</v>
      </c>
      <c r="L274" s="155">
        <v>0</v>
      </c>
      <c r="M274" s="154">
        <f t="shared" si="17"/>
        <v>122</v>
      </c>
    </row>
    <row r="275" spans="1:13" ht="15" customHeight="1">
      <c r="A275" s="158">
        <v>18</v>
      </c>
      <c r="B275" s="165" t="s">
        <v>526</v>
      </c>
      <c r="C275" s="166" t="s">
        <v>527</v>
      </c>
      <c r="D275" s="167">
        <v>1998</v>
      </c>
      <c r="E275" s="169">
        <v>2473140019</v>
      </c>
      <c r="F275" s="178"/>
      <c r="G275" s="178"/>
      <c r="H275" s="178"/>
      <c r="I275" s="178"/>
      <c r="J275" s="154">
        <v>114</v>
      </c>
      <c r="K275" s="154">
        <f t="shared" si="16"/>
        <v>114</v>
      </c>
      <c r="L275" s="155">
        <v>0</v>
      </c>
      <c r="M275" s="154">
        <f t="shared" si="17"/>
        <v>114</v>
      </c>
    </row>
    <row r="276" spans="1:13" ht="15.75">
      <c r="A276" s="41"/>
      <c r="B276" s="76"/>
      <c r="C276" s="35"/>
      <c r="D276" s="45"/>
      <c r="E276" s="77"/>
      <c r="F276" s="39"/>
      <c r="G276" s="39"/>
      <c r="H276" s="39"/>
      <c r="I276" s="39"/>
      <c r="J276" s="64"/>
      <c r="K276" s="29"/>
      <c r="L276" s="29"/>
      <c r="M276" s="29"/>
    </row>
    <row r="277" spans="1:13" ht="14.25">
      <c r="A277" s="15"/>
      <c r="B277" s="62"/>
      <c r="C277" s="3"/>
      <c r="D277" s="16"/>
      <c r="E277" s="16"/>
      <c r="F277" s="17"/>
      <c r="G277" s="17"/>
      <c r="H277" s="5"/>
      <c r="I277" s="5"/>
      <c r="J277" s="5"/>
      <c r="K277" s="15"/>
      <c r="L277" s="15"/>
      <c r="M277" s="15"/>
    </row>
    <row r="278" spans="1:13" ht="13.5" thickBot="1">
      <c r="A278" s="52"/>
      <c r="B278" s="52"/>
      <c r="C278" s="52"/>
      <c r="D278" s="11"/>
      <c r="E278" s="11"/>
      <c r="F278" s="52"/>
      <c r="G278" s="52"/>
      <c r="H278" s="52"/>
      <c r="I278" s="52"/>
      <c r="J278" s="52"/>
      <c r="K278" s="52"/>
      <c r="L278" s="52"/>
      <c r="M278" s="52"/>
    </row>
    <row r="279" spans="1:13" ht="21" thickBot="1">
      <c r="A279" s="182" t="s">
        <v>346</v>
      </c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4"/>
    </row>
    <row r="280" spans="1:13" ht="15" customHeight="1">
      <c r="A280" s="130" t="s">
        <v>30</v>
      </c>
      <c r="B280" s="130" t="s">
        <v>0</v>
      </c>
      <c r="C280" s="130" t="s">
        <v>1</v>
      </c>
      <c r="D280" s="129" t="s">
        <v>108</v>
      </c>
      <c r="E280" s="130" t="s">
        <v>2</v>
      </c>
      <c r="F280" s="130" t="s">
        <v>26</v>
      </c>
      <c r="G280" s="130" t="s">
        <v>27</v>
      </c>
      <c r="H280" s="130" t="s">
        <v>28</v>
      </c>
      <c r="I280" s="130" t="s">
        <v>29</v>
      </c>
      <c r="J280" s="130" t="s">
        <v>39</v>
      </c>
      <c r="K280" s="130" t="s">
        <v>3</v>
      </c>
      <c r="L280" s="129" t="s">
        <v>234</v>
      </c>
      <c r="M280" s="130" t="s">
        <v>80</v>
      </c>
    </row>
    <row r="281" spans="1:13" ht="15" customHeight="1">
      <c r="A281" s="160">
        <v>1</v>
      </c>
      <c r="B281" s="151" t="s">
        <v>347</v>
      </c>
      <c r="C281" s="133" t="s">
        <v>141</v>
      </c>
      <c r="D281" s="134">
        <v>2001</v>
      </c>
      <c r="E281" s="146" t="s">
        <v>164</v>
      </c>
      <c r="F281" s="159">
        <v>200</v>
      </c>
      <c r="G281" s="154">
        <v>200</v>
      </c>
      <c r="H281" s="154">
        <v>200</v>
      </c>
      <c r="I281" s="154">
        <v>200</v>
      </c>
      <c r="J281" s="178"/>
      <c r="K281" s="154">
        <f aca="true" t="shared" si="18" ref="K281:K301">SUM(F281:J281)</f>
        <v>800</v>
      </c>
      <c r="L281" s="155">
        <v>0</v>
      </c>
      <c r="M281" s="154">
        <f aca="true" t="shared" si="19" ref="M281:M301">K281-L281</f>
        <v>800</v>
      </c>
    </row>
    <row r="282" spans="1:13" ht="15" customHeight="1">
      <c r="A282" s="160">
        <v>2</v>
      </c>
      <c r="B282" s="151" t="s">
        <v>348</v>
      </c>
      <c r="C282" s="133" t="s">
        <v>349</v>
      </c>
      <c r="D282" s="134">
        <v>2001</v>
      </c>
      <c r="E282" s="146" t="s">
        <v>350</v>
      </c>
      <c r="F282" s="159">
        <v>170</v>
      </c>
      <c r="G282" s="154">
        <v>170</v>
      </c>
      <c r="H282" s="154">
        <v>170</v>
      </c>
      <c r="I282" s="154">
        <v>170</v>
      </c>
      <c r="J282" s="154">
        <v>200</v>
      </c>
      <c r="K282" s="154">
        <f t="shared" si="18"/>
        <v>880</v>
      </c>
      <c r="L282" s="155">
        <v>170</v>
      </c>
      <c r="M282" s="154">
        <f t="shared" si="19"/>
        <v>710</v>
      </c>
    </row>
    <row r="283" spans="1:13" ht="15" customHeight="1">
      <c r="A283" s="160">
        <v>3</v>
      </c>
      <c r="B283" s="151" t="s">
        <v>70</v>
      </c>
      <c r="C283" s="133" t="s">
        <v>351</v>
      </c>
      <c r="D283" s="134">
        <v>2000</v>
      </c>
      <c r="E283" s="146" t="s">
        <v>198</v>
      </c>
      <c r="F283" s="159">
        <v>140</v>
      </c>
      <c r="G283" s="154">
        <v>140</v>
      </c>
      <c r="H283" s="154">
        <v>150</v>
      </c>
      <c r="I283" s="154">
        <v>140</v>
      </c>
      <c r="J283" s="154">
        <v>150</v>
      </c>
      <c r="K283" s="154">
        <f t="shared" si="18"/>
        <v>720</v>
      </c>
      <c r="L283" s="155">
        <v>140</v>
      </c>
      <c r="M283" s="154">
        <f t="shared" si="19"/>
        <v>580</v>
      </c>
    </row>
    <row r="284" spans="1:13" ht="15" customHeight="1">
      <c r="A284" s="160">
        <v>4</v>
      </c>
      <c r="B284" s="151" t="s">
        <v>111</v>
      </c>
      <c r="C284" s="133" t="s">
        <v>112</v>
      </c>
      <c r="D284" s="134">
        <v>2000</v>
      </c>
      <c r="E284" s="146" t="s">
        <v>113</v>
      </c>
      <c r="F284" s="159">
        <v>150</v>
      </c>
      <c r="G284" s="154">
        <v>150</v>
      </c>
      <c r="H284" s="154">
        <v>126</v>
      </c>
      <c r="I284" s="154">
        <v>132</v>
      </c>
      <c r="J284" s="154">
        <v>132</v>
      </c>
      <c r="K284" s="154">
        <f t="shared" si="18"/>
        <v>690</v>
      </c>
      <c r="L284" s="155">
        <v>126</v>
      </c>
      <c r="M284" s="154">
        <f t="shared" si="19"/>
        <v>564</v>
      </c>
    </row>
    <row r="285" spans="1:13" ht="15" customHeight="1">
      <c r="A285" s="160">
        <v>5</v>
      </c>
      <c r="B285" s="151" t="s">
        <v>130</v>
      </c>
      <c r="C285" s="133" t="s">
        <v>131</v>
      </c>
      <c r="D285" s="134">
        <v>2001</v>
      </c>
      <c r="E285" s="146" t="s">
        <v>132</v>
      </c>
      <c r="F285" s="159">
        <v>126</v>
      </c>
      <c r="G285" s="154">
        <v>132</v>
      </c>
      <c r="H285" s="154">
        <v>132</v>
      </c>
      <c r="I285" s="154">
        <v>150</v>
      </c>
      <c r="J285" s="154">
        <v>140</v>
      </c>
      <c r="K285" s="154">
        <f t="shared" si="18"/>
        <v>680</v>
      </c>
      <c r="L285" s="155">
        <v>126</v>
      </c>
      <c r="M285" s="154">
        <f t="shared" si="19"/>
        <v>554</v>
      </c>
    </row>
    <row r="286" spans="1:13" ht="15" customHeight="1">
      <c r="A286" s="160">
        <v>6</v>
      </c>
      <c r="B286" s="151" t="s">
        <v>115</v>
      </c>
      <c r="C286" s="133" t="s">
        <v>94</v>
      </c>
      <c r="D286" s="134">
        <v>2002</v>
      </c>
      <c r="E286" s="146" t="s">
        <v>116</v>
      </c>
      <c r="F286" s="159">
        <v>132</v>
      </c>
      <c r="G286" s="154">
        <v>122</v>
      </c>
      <c r="H286" s="154">
        <v>140</v>
      </c>
      <c r="I286" s="178"/>
      <c r="J286" s="154">
        <v>126</v>
      </c>
      <c r="K286" s="154">
        <f t="shared" si="18"/>
        <v>520</v>
      </c>
      <c r="L286" s="155">
        <v>0</v>
      </c>
      <c r="M286" s="154">
        <f t="shared" si="19"/>
        <v>520</v>
      </c>
    </row>
    <row r="287" spans="1:13" ht="15" customHeight="1">
      <c r="A287" s="160">
        <v>7</v>
      </c>
      <c r="B287" s="151" t="s">
        <v>196</v>
      </c>
      <c r="C287" s="133" t="s">
        <v>85</v>
      </c>
      <c r="D287" s="134">
        <v>2000</v>
      </c>
      <c r="E287" s="146" t="s">
        <v>352</v>
      </c>
      <c r="F287" s="159">
        <v>122</v>
      </c>
      <c r="G287" s="154">
        <v>120</v>
      </c>
      <c r="H287" s="154">
        <v>120</v>
      </c>
      <c r="I287" s="154">
        <v>114</v>
      </c>
      <c r="J287" s="154">
        <v>116</v>
      </c>
      <c r="K287" s="154">
        <f t="shared" si="18"/>
        <v>592</v>
      </c>
      <c r="L287" s="155">
        <v>114</v>
      </c>
      <c r="M287" s="154">
        <f t="shared" si="19"/>
        <v>478</v>
      </c>
    </row>
    <row r="288" spans="1:13" ht="15" customHeight="1">
      <c r="A288" s="160">
        <v>8</v>
      </c>
      <c r="B288" s="151" t="s">
        <v>353</v>
      </c>
      <c r="C288" s="133" t="s">
        <v>67</v>
      </c>
      <c r="D288" s="134">
        <v>2000</v>
      </c>
      <c r="E288" s="146" t="s">
        <v>354</v>
      </c>
      <c r="F288" s="159">
        <v>114</v>
      </c>
      <c r="G288" s="178"/>
      <c r="H288" s="154">
        <v>116</v>
      </c>
      <c r="I288" s="154">
        <v>122</v>
      </c>
      <c r="J288" s="154">
        <v>120</v>
      </c>
      <c r="K288" s="154">
        <f t="shared" si="18"/>
        <v>472</v>
      </c>
      <c r="L288" s="155">
        <v>0</v>
      </c>
      <c r="M288" s="154">
        <f t="shared" si="19"/>
        <v>472</v>
      </c>
    </row>
    <row r="289" spans="1:13" ht="15" customHeight="1">
      <c r="A289" s="160">
        <v>9</v>
      </c>
      <c r="B289" s="151" t="s">
        <v>200</v>
      </c>
      <c r="C289" s="133" t="s">
        <v>158</v>
      </c>
      <c r="D289" s="134">
        <v>2001</v>
      </c>
      <c r="E289" s="146" t="s">
        <v>201</v>
      </c>
      <c r="F289" s="159">
        <v>118</v>
      </c>
      <c r="G289" s="154">
        <v>118</v>
      </c>
      <c r="H289" s="154">
        <v>112</v>
      </c>
      <c r="I289" s="178"/>
      <c r="J289" s="154">
        <v>122</v>
      </c>
      <c r="K289" s="154">
        <f t="shared" si="18"/>
        <v>470</v>
      </c>
      <c r="L289" s="155">
        <v>0</v>
      </c>
      <c r="M289" s="154">
        <f t="shared" si="19"/>
        <v>470</v>
      </c>
    </row>
    <row r="290" spans="1:13" ht="15" customHeight="1">
      <c r="A290" s="160">
        <v>10</v>
      </c>
      <c r="B290" s="151" t="s">
        <v>133</v>
      </c>
      <c r="C290" s="133" t="s">
        <v>134</v>
      </c>
      <c r="D290" s="134">
        <v>2001</v>
      </c>
      <c r="E290" s="146" t="s">
        <v>135</v>
      </c>
      <c r="F290" s="159">
        <v>116</v>
      </c>
      <c r="G290" s="154">
        <v>116</v>
      </c>
      <c r="H290" s="154">
        <v>110</v>
      </c>
      <c r="I290" s="154">
        <v>126</v>
      </c>
      <c r="J290" s="178"/>
      <c r="K290" s="154">
        <f t="shared" si="18"/>
        <v>468</v>
      </c>
      <c r="L290" s="155">
        <v>0</v>
      </c>
      <c r="M290" s="154">
        <f t="shared" si="19"/>
        <v>468</v>
      </c>
    </row>
    <row r="291" spans="1:13" ht="15" customHeight="1">
      <c r="A291" s="160">
        <v>11</v>
      </c>
      <c r="B291" s="151" t="s">
        <v>118</v>
      </c>
      <c r="C291" s="133" t="s">
        <v>6</v>
      </c>
      <c r="D291" s="134">
        <v>2002</v>
      </c>
      <c r="E291" s="146" t="s">
        <v>199</v>
      </c>
      <c r="F291" s="159">
        <v>120</v>
      </c>
      <c r="G291" s="178"/>
      <c r="H291" s="154">
        <v>110</v>
      </c>
      <c r="I291" s="154">
        <v>118</v>
      </c>
      <c r="J291" s="154">
        <v>114</v>
      </c>
      <c r="K291" s="154">
        <f t="shared" si="18"/>
        <v>462</v>
      </c>
      <c r="L291" s="155">
        <v>0</v>
      </c>
      <c r="M291" s="154">
        <f t="shared" si="19"/>
        <v>462</v>
      </c>
    </row>
    <row r="292" spans="1:13" ht="15" customHeight="1">
      <c r="A292" s="160">
        <v>12</v>
      </c>
      <c r="B292" s="151" t="s">
        <v>422</v>
      </c>
      <c r="C292" s="133" t="s">
        <v>423</v>
      </c>
      <c r="D292" s="134">
        <v>2001</v>
      </c>
      <c r="E292" s="146" t="s">
        <v>428</v>
      </c>
      <c r="F292" s="178"/>
      <c r="G292" s="154">
        <v>126</v>
      </c>
      <c r="H292" s="154">
        <v>114</v>
      </c>
      <c r="I292" s="178"/>
      <c r="J292" s="154">
        <v>118</v>
      </c>
      <c r="K292" s="154">
        <f t="shared" si="18"/>
        <v>358</v>
      </c>
      <c r="L292" s="155">
        <v>0</v>
      </c>
      <c r="M292" s="154">
        <f t="shared" si="19"/>
        <v>358</v>
      </c>
    </row>
    <row r="293" spans="1:13" ht="15" customHeight="1">
      <c r="A293" s="160">
        <v>13</v>
      </c>
      <c r="B293" s="151" t="s">
        <v>355</v>
      </c>
      <c r="C293" s="133" t="s">
        <v>243</v>
      </c>
      <c r="D293" s="134">
        <v>2000</v>
      </c>
      <c r="E293" s="146" t="s">
        <v>356</v>
      </c>
      <c r="F293" s="159">
        <v>112</v>
      </c>
      <c r="G293" s="178"/>
      <c r="H293" s="161">
        <v>118</v>
      </c>
      <c r="I293" s="161">
        <v>120</v>
      </c>
      <c r="J293" s="179"/>
      <c r="K293" s="154">
        <f t="shared" si="18"/>
        <v>350</v>
      </c>
      <c r="L293" s="155">
        <v>0</v>
      </c>
      <c r="M293" s="154">
        <f t="shared" si="19"/>
        <v>350</v>
      </c>
    </row>
    <row r="294" spans="1:13" ht="15" customHeight="1">
      <c r="A294" s="160">
        <v>14</v>
      </c>
      <c r="B294" s="151" t="s">
        <v>425</v>
      </c>
      <c r="C294" s="133" t="s">
        <v>426</v>
      </c>
      <c r="D294" s="134">
        <v>2001</v>
      </c>
      <c r="E294" s="146">
        <v>2473140113</v>
      </c>
      <c r="F294" s="178"/>
      <c r="G294" s="154">
        <v>112</v>
      </c>
      <c r="H294" s="154">
        <v>110</v>
      </c>
      <c r="I294" s="178"/>
      <c r="J294" s="178"/>
      <c r="K294" s="154">
        <f t="shared" si="18"/>
        <v>222</v>
      </c>
      <c r="L294" s="155">
        <v>0</v>
      </c>
      <c r="M294" s="154">
        <f t="shared" si="19"/>
        <v>222</v>
      </c>
    </row>
    <row r="295" spans="1:13" ht="15" customHeight="1">
      <c r="A295" s="160">
        <v>15</v>
      </c>
      <c r="B295" s="151" t="s">
        <v>501</v>
      </c>
      <c r="C295" s="133" t="s">
        <v>503</v>
      </c>
      <c r="D295" s="134">
        <v>2002</v>
      </c>
      <c r="E295" s="146">
        <v>2473254047</v>
      </c>
      <c r="F295" s="178"/>
      <c r="G295" s="178"/>
      <c r="H295" s="178"/>
      <c r="I295" s="178"/>
      <c r="J295" s="154">
        <v>170</v>
      </c>
      <c r="K295" s="154">
        <f t="shared" si="18"/>
        <v>170</v>
      </c>
      <c r="L295" s="155">
        <v>0</v>
      </c>
      <c r="M295" s="154">
        <f t="shared" si="19"/>
        <v>170</v>
      </c>
    </row>
    <row r="296" spans="1:13" ht="15" customHeight="1">
      <c r="A296" s="160">
        <v>16</v>
      </c>
      <c r="B296" s="151" t="s">
        <v>452</v>
      </c>
      <c r="C296" s="133" t="s">
        <v>73</v>
      </c>
      <c r="D296" s="134">
        <v>2001</v>
      </c>
      <c r="E296" s="146" t="s">
        <v>522</v>
      </c>
      <c r="F296" s="178"/>
      <c r="G296" s="178"/>
      <c r="H296" s="154">
        <v>122</v>
      </c>
      <c r="I296" s="178"/>
      <c r="J296" s="178"/>
      <c r="K296" s="154">
        <f t="shared" si="18"/>
        <v>122</v>
      </c>
      <c r="L296" s="155">
        <v>0</v>
      </c>
      <c r="M296" s="154">
        <f t="shared" si="19"/>
        <v>122</v>
      </c>
    </row>
    <row r="297" spans="1:13" ht="15" customHeight="1">
      <c r="A297" s="160"/>
      <c r="B297" s="151" t="s">
        <v>523</v>
      </c>
      <c r="C297" s="133" t="s">
        <v>285</v>
      </c>
      <c r="D297" s="134">
        <v>2001</v>
      </c>
      <c r="E297" s="146" t="s">
        <v>331</v>
      </c>
      <c r="F297" s="178"/>
      <c r="G297" s="178"/>
      <c r="H297" s="178"/>
      <c r="I297" s="154">
        <v>116</v>
      </c>
      <c r="J297" s="178"/>
      <c r="K297" s="154">
        <f t="shared" si="18"/>
        <v>116</v>
      </c>
      <c r="L297" s="155">
        <v>0</v>
      </c>
      <c r="M297" s="154">
        <f t="shared" si="19"/>
        <v>116</v>
      </c>
    </row>
    <row r="298" spans="1:13" ht="15" customHeight="1">
      <c r="A298" s="160">
        <v>17</v>
      </c>
      <c r="B298" s="151" t="s">
        <v>424</v>
      </c>
      <c r="C298" s="133" t="s">
        <v>73</v>
      </c>
      <c r="D298" s="134">
        <v>2000</v>
      </c>
      <c r="E298" s="146">
        <v>2473140127</v>
      </c>
      <c r="F298" s="178"/>
      <c r="G298" s="154">
        <v>114</v>
      </c>
      <c r="H298" s="178"/>
      <c r="I298" s="178"/>
      <c r="J298" s="178"/>
      <c r="K298" s="154">
        <f t="shared" si="18"/>
        <v>114</v>
      </c>
      <c r="L298" s="155">
        <v>0</v>
      </c>
      <c r="M298" s="154">
        <f t="shared" si="19"/>
        <v>114</v>
      </c>
    </row>
    <row r="299" spans="1:13" ht="15" customHeight="1">
      <c r="A299" s="160">
        <v>18</v>
      </c>
      <c r="B299" s="151" t="s">
        <v>35</v>
      </c>
      <c r="C299" s="133" t="s">
        <v>427</v>
      </c>
      <c r="D299" s="134">
        <v>2000</v>
      </c>
      <c r="E299" s="146">
        <v>2438243005</v>
      </c>
      <c r="F299" s="178"/>
      <c r="G299" s="154">
        <v>110</v>
      </c>
      <c r="H299" s="178"/>
      <c r="I299" s="178"/>
      <c r="J299" s="178"/>
      <c r="K299" s="154">
        <f t="shared" si="18"/>
        <v>110</v>
      </c>
      <c r="L299" s="155">
        <v>0</v>
      </c>
      <c r="M299" s="154">
        <f t="shared" si="19"/>
        <v>110</v>
      </c>
    </row>
    <row r="300" spans="1:13" ht="15" customHeight="1">
      <c r="A300" s="160">
        <v>19</v>
      </c>
      <c r="B300" s="151" t="s">
        <v>419</v>
      </c>
      <c r="C300" s="133" t="s">
        <v>11</v>
      </c>
      <c r="D300" s="134">
        <v>2001</v>
      </c>
      <c r="E300" s="146">
        <v>2473140016</v>
      </c>
      <c r="F300" s="178"/>
      <c r="G300" s="154">
        <v>108</v>
      </c>
      <c r="H300" s="178"/>
      <c r="I300" s="178"/>
      <c r="J300" s="178"/>
      <c r="K300" s="154">
        <f t="shared" si="18"/>
        <v>108</v>
      </c>
      <c r="L300" s="155">
        <v>0</v>
      </c>
      <c r="M300" s="154">
        <f t="shared" si="19"/>
        <v>108</v>
      </c>
    </row>
    <row r="301" spans="1:13" ht="15" customHeight="1">
      <c r="A301" s="160">
        <v>20</v>
      </c>
      <c r="B301" s="151" t="s">
        <v>499</v>
      </c>
      <c r="C301" s="133" t="s">
        <v>49</v>
      </c>
      <c r="D301" s="134">
        <v>2001</v>
      </c>
      <c r="E301" s="146" t="s">
        <v>500</v>
      </c>
      <c r="F301" s="178"/>
      <c r="G301" s="178"/>
      <c r="H301" s="154">
        <v>106</v>
      </c>
      <c r="I301" s="178"/>
      <c r="J301" s="178"/>
      <c r="K301" s="154">
        <f t="shared" si="18"/>
        <v>106</v>
      </c>
      <c r="L301" s="155">
        <v>0</v>
      </c>
      <c r="M301" s="154">
        <f t="shared" si="19"/>
        <v>106</v>
      </c>
    </row>
    <row r="302" spans="1:13" ht="12.75">
      <c r="A302" s="15"/>
      <c r="B302" s="58"/>
      <c r="C302" s="3"/>
      <c r="D302" s="4"/>
      <c r="E302" s="4"/>
      <c r="F302" s="63"/>
      <c r="G302" s="15"/>
      <c r="H302" s="15"/>
      <c r="I302" s="15"/>
      <c r="J302" s="15"/>
      <c r="K302" s="15"/>
      <c r="L302" s="15"/>
      <c r="M302" s="15"/>
    </row>
    <row r="303" spans="1:13" ht="13.5" thickBot="1">
      <c r="A303" s="52"/>
      <c r="B303" s="52"/>
      <c r="C303" s="52"/>
      <c r="D303" s="11"/>
      <c r="E303" s="11"/>
      <c r="F303" s="52"/>
      <c r="G303" s="52"/>
      <c r="H303" s="52"/>
      <c r="I303" s="52"/>
      <c r="J303" s="52"/>
      <c r="K303" s="52"/>
      <c r="L303" s="52"/>
      <c r="M303" s="52"/>
    </row>
    <row r="304" spans="1:13" ht="21" thickBot="1">
      <c r="A304" s="182" t="s">
        <v>357</v>
      </c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4"/>
    </row>
    <row r="305" spans="1:13" ht="15" customHeight="1">
      <c r="A305" s="145" t="s">
        <v>30</v>
      </c>
      <c r="B305" s="130" t="s">
        <v>0</v>
      </c>
      <c r="C305" s="130" t="s">
        <v>1</v>
      </c>
      <c r="D305" s="129" t="s">
        <v>108</v>
      </c>
      <c r="E305" s="130" t="s">
        <v>2</v>
      </c>
      <c r="F305" s="130" t="s">
        <v>26</v>
      </c>
      <c r="G305" s="130" t="s">
        <v>27</v>
      </c>
      <c r="H305" s="130" t="s">
        <v>28</v>
      </c>
      <c r="I305" s="130" t="s">
        <v>29</v>
      </c>
      <c r="J305" s="130" t="s">
        <v>39</v>
      </c>
      <c r="K305" s="130" t="s">
        <v>3</v>
      </c>
      <c r="L305" s="129" t="s">
        <v>234</v>
      </c>
      <c r="M305" s="130" t="s">
        <v>80</v>
      </c>
    </row>
    <row r="306" spans="1:13" ht="15" customHeight="1">
      <c r="A306" s="162">
        <v>1</v>
      </c>
      <c r="B306" s="151" t="s">
        <v>202</v>
      </c>
      <c r="C306" s="133" t="s">
        <v>203</v>
      </c>
      <c r="D306" s="134">
        <v>2002</v>
      </c>
      <c r="E306" s="146">
        <v>2442002029</v>
      </c>
      <c r="F306" s="159">
        <v>200</v>
      </c>
      <c r="G306" s="154">
        <v>200</v>
      </c>
      <c r="H306" s="154">
        <v>170</v>
      </c>
      <c r="I306" s="154">
        <v>170</v>
      </c>
      <c r="J306" s="154">
        <v>200</v>
      </c>
      <c r="K306" s="161">
        <f aca="true" t="shared" si="20" ref="K306:K319">SUM(F306:J306)</f>
        <v>940</v>
      </c>
      <c r="L306" s="155">
        <v>170</v>
      </c>
      <c r="M306" s="154">
        <f aca="true" t="shared" si="21" ref="M306:M319">K306-L306</f>
        <v>770</v>
      </c>
    </row>
    <row r="307" spans="1:13" ht="15" customHeight="1">
      <c r="A307" s="162">
        <v>2</v>
      </c>
      <c r="B307" s="151" t="s">
        <v>358</v>
      </c>
      <c r="C307" s="133" t="s">
        <v>359</v>
      </c>
      <c r="D307" s="134">
        <v>2003</v>
      </c>
      <c r="E307" s="146" t="s">
        <v>204</v>
      </c>
      <c r="F307" s="159">
        <v>170</v>
      </c>
      <c r="G307" s="154">
        <v>170</v>
      </c>
      <c r="H307" s="154">
        <v>150</v>
      </c>
      <c r="I307" s="154">
        <v>150</v>
      </c>
      <c r="J307" s="154">
        <v>170</v>
      </c>
      <c r="K307" s="161">
        <f t="shared" si="20"/>
        <v>810</v>
      </c>
      <c r="L307" s="155">
        <v>150</v>
      </c>
      <c r="M307" s="154">
        <f t="shared" si="21"/>
        <v>660</v>
      </c>
    </row>
    <row r="308" spans="1:13" ht="15" customHeight="1">
      <c r="A308" s="163">
        <v>3</v>
      </c>
      <c r="B308" s="151" t="s">
        <v>207</v>
      </c>
      <c r="C308" s="133" t="s">
        <v>8</v>
      </c>
      <c r="D308" s="134">
        <v>2002</v>
      </c>
      <c r="E308" s="146">
        <v>2442002037</v>
      </c>
      <c r="F308" s="159">
        <v>150</v>
      </c>
      <c r="G308" s="154">
        <v>122</v>
      </c>
      <c r="H308" s="154">
        <v>132</v>
      </c>
      <c r="I308" s="154">
        <v>132</v>
      </c>
      <c r="J308" s="154">
        <v>140</v>
      </c>
      <c r="K308" s="154">
        <f t="shared" si="20"/>
        <v>676</v>
      </c>
      <c r="L308" s="155">
        <v>122</v>
      </c>
      <c r="M308" s="154">
        <f t="shared" si="21"/>
        <v>554</v>
      </c>
    </row>
    <row r="309" spans="1:13" ht="15" customHeight="1">
      <c r="A309" s="162">
        <v>4</v>
      </c>
      <c r="B309" s="151" t="s">
        <v>110</v>
      </c>
      <c r="C309" s="133" t="s">
        <v>172</v>
      </c>
      <c r="D309" s="134">
        <v>2002</v>
      </c>
      <c r="E309" s="146">
        <v>2438330160</v>
      </c>
      <c r="F309" s="159">
        <v>132</v>
      </c>
      <c r="G309" s="154">
        <v>132</v>
      </c>
      <c r="H309" s="178"/>
      <c r="I309" s="154">
        <v>140</v>
      </c>
      <c r="J309" s="154">
        <v>150</v>
      </c>
      <c r="K309" s="161">
        <f t="shared" si="20"/>
        <v>554</v>
      </c>
      <c r="L309" s="155">
        <v>0</v>
      </c>
      <c r="M309" s="154">
        <f t="shared" si="21"/>
        <v>554</v>
      </c>
    </row>
    <row r="310" spans="1:13" ht="15" customHeight="1">
      <c r="A310" s="162">
        <v>5</v>
      </c>
      <c r="B310" s="151" t="s">
        <v>360</v>
      </c>
      <c r="C310" s="133" t="s">
        <v>77</v>
      </c>
      <c r="D310" s="134">
        <v>2003</v>
      </c>
      <c r="E310" s="146">
        <v>2407142058</v>
      </c>
      <c r="F310" s="159">
        <v>140</v>
      </c>
      <c r="G310" s="154">
        <v>120</v>
      </c>
      <c r="H310" s="178"/>
      <c r="I310" s="154">
        <v>126</v>
      </c>
      <c r="J310" s="178"/>
      <c r="K310" s="154">
        <f t="shared" si="20"/>
        <v>386</v>
      </c>
      <c r="L310" s="155">
        <v>0</v>
      </c>
      <c r="M310" s="154">
        <f t="shared" si="21"/>
        <v>386</v>
      </c>
    </row>
    <row r="311" spans="1:13" ht="15" customHeight="1">
      <c r="A311" s="163">
        <v>6</v>
      </c>
      <c r="B311" s="151" t="s">
        <v>485</v>
      </c>
      <c r="C311" s="133" t="s">
        <v>203</v>
      </c>
      <c r="D311" s="134">
        <v>2004</v>
      </c>
      <c r="E311" s="146" t="s">
        <v>496</v>
      </c>
      <c r="F311" s="178"/>
      <c r="G311" s="178"/>
      <c r="H311" s="154">
        <v>126</v>
      </c>
      <c r="I311" s="178"/>
      <c r="J311" s="154">
        <v>132</v>
      </c>
      <c r="K311" s="161">
        <f t="shared" si="20"/>
        <v>258</v>
      </c>
      <c r="L311" s="155">
        <v>0</v>
      </c>
      <c r="M311" s="154">
        <f t="shared" si="21"/>
        <v>258</v>
      </c>
    </row>
    <row r="312" spans="1:13" ht="15" customHeight="1">
      <c r="A312" s="162">
        <v>7</v>
      </c>
      <c r="B312" s="151" t="s">
        <v>115</v>
      </c>
      <c r="C312" s="133" t="s">
        <v>94</v>
      </c>
      <c r="D312" s="134">
        <v>2002</v>
      </c>
      <c r="E312" s="146">
        <v>2442002015</v>
      </c>
      <c r="F312" s="178"/>
      <c r="G312" s="178"/>
      <c r="H312" s="178"/>
      <c r="I312" s="154">
        <v>200</v>
      </c>
      <c r="J312" s="178"/>
      <c r="K312" s="161">
        <f t="shared" si="20"/>
        <v>200</v>
      </c>
      <c r="L312" s="155">
        <v>0</v>
      </c>
      <c r="M312" s="154">
        <f t="shared" si="21"/>
        <v>200</v>
      </c>
    </row>
    <row r="313" spans="1:13" ht="15" customHeight="1">
      <c r="A313" s="162">
        <v>8</v>
      </c>
      <c r="B313" s="151" t="s">
        <v>501</v>
      </c>
      <c r="C313" s="133" t="s">
        <v>503</v>
      </c>
      <c r="D313" s="134">
        <v>2002</v>
      </c>
      <c r="E313" s="146">
        <v>2473254047</v>
      </c>
      <c r="F313" s="178"/>
      <c r="G313" s="178"/>
      <c r="H313" s="154">
        <v>200</v>
      </c>
      <c r="I313" s="178"/>
      <c r="J313" s="178"/>
      <c r="K313" s="161">
        <f t="shared" si="20"/>
        <v>200</v>
      </c>
      <c r="L313" s="155">
        <v>0</v>
      </c>
      <c r="M313" s="154">
        <f t="shared" si="21"/>
        <v>200</v>
      </c>
    </row>
    <row r="314" spans="1:13" ht="15" customHeight="1">
      <c r="A314" s="163">
        <v>9</v>
      </c>
      <c r="B314" s="151" t="s">
        <v>424</v>
      </c>
      <c r="C314" s="133" t="s">
        <v>6</v>
      </c>
      <c r="D314" s="134">
        <v>2002</v>
      </c>
      <c r="E314" s="146">
        <v>2473140125</v>
      </c>
      <c r="F314" s="178"/>
      <c r="G314" s="154">
        <v>150</v>
      </c>
      <c r="H314" s="178"/>
      <c r="I314" s="178"/>
      <c r="J314" s="178"/>
      <c r="K314" s="161">
        <f t="shared" si="20"/>
        <v>150</v>
      </c>
      <c r="L314" s="155">
        <v>0</v>
      </c>
      <c r="M314" s="154">
        <f t="shared" si="21"/>
        <v>150</v>
      </c>
    </row>
    <row r="315" spans="1:13" ht="15" customHeight="1">
      <c r="A315" s="162">
        <v>10</v>
      </c>
      <c r="B315" s="151" t="s">
        <v>429</v>
      </c>
      <c r="C315" s="133" t="s">
        <v>60</v>
      </c>
      <c r="D315" s="134">
        <v>2002</v>
      </c>
      <c r="E315" s="146">
        <v>2473140098</v>
      </c>
      <c r="F315" s="178"/>
      <c r="G315" s="154">
        <v>140</v>
      </c>
      <c r="H315" s="178"/>
      <c r="I315" s="178"/>
      <c r="J315" s="178"/>
      <c r="K315" s="161">
        <f t="shared" si="20"/>
        <v>140</v>
      </c>
      <c r="L315" s="155">
        <v>0</v>
      </c>
      <c r="M315" s="154">
        <f t="shared" si="21"/>
        <v>140</v>
      </c>
    </row>
    <row r="316" spans="1:13" ht="15" customHeight="1">
      <c r="A316" s="162">
        <v>11</v>
      </c>
      <c r="B316" s="151" t="s">
        <v>502</v>
      </c>
      <c r="C316" s="133" t="s">
        <v>382</v>
      </c>
      <c r="D316" s="134">
        <v>2004</v>
      </c>
      <c r="E316" s="146">
        <v>2473140040</v>
      </c>
      <c r="F316" s="178"/>
      <c r="G316" s="178"/>
      <c r="H316" s="154">
        <v>140</v>
      </c>
      <c r="I316" s="178"/>
      <c r="J316" s="178"/>
      <c r="K316" s="161">
        <f t="shared" si="20"/>
        <v>140</v>
      </c>
      <c r="L316" s="155">
        <v>0</v>
      </c>
      <c r="M316" s="154">
        <f t="shared" si="21"/>
        <v>140</v>
      </c>
    </row>
    <row r="317" spans="1:13" ht="15" customHeight="1">
      <c r="A317" s="162">
        <v>12</v>
      </c>
      <c r="B317" s="151" t="s">
        <v>413</v>
      </c>
      <c r="C317" s="133" t="s">
        <v>125</v>
      </c>
      <c r="D317" s="134">
        <v>2002</v>
      </c>
      <c r="E317" s="146">
        <v>2438330188</v>
      </c>
      <c r="F317" s="178"/>
      <c r="G317" s="154">
        <v>126</v>
      </c>
      <c r="H317" s="178"/>
      <c r="I317" s="178"/>
      <c r="J317" s="178"/>
      <c r="K317" s="161">
        <f t="shared" si="20"/>
        <v>126</v>
      </c>
      <c r="L317" s="155">
        <v>0</v>
      </c>
      <c r="M317" s="154">
        <f t="shared" si="21"/>
        <v>126</v>
      </c>
    </row>
    <row r="318" spans="1:13" ht="15" customHeight="1">
      <c r="A318" s="162">
        <v>13</v>
      </c>
      <c r="B318" s="165" t="s">
        <v>524</v>
      </c>
      <c r="C318" s="166" t="s">
        <v>525</v>
      </c>
      <c r="D318" s="167">
        <v>2003</v>
      </c>
      <c r="E318" s="168">
        <v>2442002039</v>
      </c>
      <c r="F318" s="180"/>
      <c r="G318" s="178"/>
      <c r="H318" s="178"/>
      <c r="I318" s="178"/>
      <c r="J318" s="154">
        <v>126</v>
      </c>
      <c r="K318" s="161">
        <f t="shared" si="20"/>
        <v>126</v>
      </c>
      <c r="L318" s="155">
        <v>0</v>
      </c>
      <c r="M318" s="154">
        <f t="shared" si="21"/>
        <v>126</v>
      </c>
    </row>
    <row r="319" spans="1:13" ht="15" customHeight="1">
      <c r="A319" s="162">
        <v>14</v>
      </c>
      <c r="B319" s="151" t="s">
        <v>430</v>
      </c>
      <c r="C319" s="133" t="s">
        <v>431</v>
      </c>
      <c r="D319" s="134">
        <v>2002</v>
      </c>
      <c r="E319" s="146">
        <v>2438330167</v>
      </c>
      <c r="F319" s="178"/>
      <c r="G319" s="154">
        <v>118</v>
      </c>
      <c r="H319" s="178"/>
      <c r="I319" s="178"/>
      <c r="J319" s="178"/>
      <c r="K319" s="161">
        <f t="shared" si="20"/>
        <v>118</v>
      </c>
      <c r="L319" s="155">
        <v>0</v>
      </c>
      <c r="M319" s="154">
        <f t="shared" si="21"/>
        <v>118</v>
      </c>
    </row>
    <row r="320" spans="1:13" ht="15.75">
      <c r="A320" s="32"/>
      <c r="B320" s="124"/>
      <c r="C320" s="125"/>
      <c r="D320" s="126"/>
      <c r="E320" s="115"/>
      <c r="F320" s="127"/>
      <c r="G320" s="127"/>
      <c r="H320" s="127"/>
      <c r="I320" s="40"/>
      <c r="J320" s="40"/>
      <c r="K320" s="40"/>
      <c r="L320" s="29"/>
      <c r="M320" s="29"/>
    </row>
    <row r="321" spans="1:13" ht="16.5" thickBot="1">
      <c r="A321" s="30"/>
      <c r="B321" s="37"/>
      <c r="C321" s="38"/>
      <c r="D321" s="47"/>
      <c r="E321" s="36"/>
      <c r="F321" s="48"/>
      <c r="G321" s="1"/>
      <c r="H321" s="1"/>
      <c r="I321" s="1"/>
      <c r="J321" s="1"/>
      <c r="K321" s="1"/>
      <c r="L321" s="1"/>
      <c r="M321" s="1"/>
    </row>
    <row r="322" spans="1:13" ht="21" thickBot="1">
      <c r="A322" s="182" t="s">
        <v>173</v>
      </c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4"/>
    </row>
    <row r="323" spans="1:13" ht="15" customHeight="1">
      <c r="A323" s="100" t="s">
        <v>30</v>
      </c>
      <c r="B323" s="94" t="s">
        <v>0</v>
      </c>
      <c r="C323" s="94" t="s">
        <v>1</v>
      </c>
      <c r="D323" s="93" t="s">
        <v>108</v>
      </c>
      <c r="E323" s="94" t="s">
        <v>2</v>
      </c>
      <c r="F323" s="94" t="s">
        <v>26</v>
      </c>
      <c r="G323" s="94" t="s">
        <v>27</v>
      </c>
      <c r="H323" s="94" t="s">
        <v>28</v>
      </c>
      <c r="I323" s="94" t="s">
        <v>29</v>
      </c>
      <c r="J323" s="94" t="s">
        <v>39</v>
      </c>
      <c r="K323" s="94" t="s">
        <v>3</v>
      </c>
      <c r="L323" s="93" t="s">
        <v>234</v>
      </c>
      <c r="M323" s="94" t="s">
        <v>80</v>
      </c>
    </row>
    <row r="324" spans="1:13" ht="15" customHeight="1">
      <c r="A324" s="164">
        <v>1</v>
      </c>
      <c r="B324" s="151" t="s">
        <v>133</v>
      </c>
      <c r="C324" s="133" t="s">
        <v>134</v>
      </c>
      <c r="D324" s="134">
        <v>2001</v>
      </c>
      <c r="E324" s="146" t="s">
        <v>135</v>
      </c>
      <c r="F324" s="159">
        <v>200</v>
      </c>
      <c r="G324" s="154">
        <v>170</v>
      </c>
      <c r="H324" s="154">
        <v>200</v>
      </c>
      <c r="I324" s="154">
        <v>200</v>
      </c>
      <c r="J324" s="178"/>
      <c r="K324" s="161">
        <f aca="true" t="shared" si="22" ref="K324:K329">SUM(F324:J324)</f>
        <v>770</v>
      </c>
      <c r="L324" s="155">
        <v>0</v>
      </c>
      <c r="M324" s="154">
        <f aca="true" t="shared" si="23" ref="M324:M329">K324-L324</f>
        <v>770</v>
      </c>
    </row>
    <row r="325" spans="1:13" ht="15" customHeight="1">
      <c r="A325" s="164">
        <v>3</v>
      </c>
      <c r="B325" s="151" t="s">
        <v>237</v>
      </c>
      <c r="C325" s="133" t="s">
        <v>238</v>
      </c>
      <c r="D325" s="134">
        <v>1996</v>
      </c>
      <c r="E325" s="146" t="s">
        <v>314</v>
      </c>
      <c r="F325" s="159">
        <v>150</v>
      </c>
      <c r="G325" s="154">
        <v>150</v>
      </c>
      <c r="H325" s="154">
        <v>170</v>
      </c>
      <c r="I325" s="154">
        <v>170</v>
      </c>
      <c r="J325" s="154">
        <v>200</v>
      </c>
      <c r="K325" s="161">
        <f t="shared" si="22"/>
        <v>840</v>
      </c>
      <c r="L325" s="155">
        <v>150</v>
      </c>
      <c r="M325" s="154">
        <f t="shared" si="23"/>
        <v>690</v>
      </c>
    </row>
    <row r="326" spans="1:13" ht="15" customHeight="1">
      <c r="A326" s="164">
        <v>4</v>
      </c>
      <c r="B326" s="151" t="s">
        <v>326</v>
      </c>
      <c r="C326" s="133" t="s">
        <v>327</v>
      </c>
      <c r="D326" s="134">
        <v>1999</v>
      </c>
      <c r="E326" s="146" t="s">
        <v>328</v>
      </c>
      <c r="F326" s="159">
        <v>132</v>
      </c>
      <c r="G326" s="154">
        <v>140</v>
      </c>
      <c r="H326" s="154">
        <v>140</v>
      </c>
      <c r="I326" s="154">
        <v>150</v>
      </c>
      <c r="J326" s="154">
        <v>150</v>
      </c>
      <c r="K326" s="154">
        <f t="shared" si="22"/>
        <v>712</v>
      </c>
      <c r="L326" s="155">
        <v>132</v>
      </c>
      <c r="M326" s="154">
        <f t="shared" si="23"/>
        <v>580</v>
      </c>
    </row>
    <row r="327" spans="1:13" ht="15" customHeight="1">
      <c r="A327" s="164">
        <v>2</v>
      </c>
      <c r="B327" s="151" t="s">
        <v>72</v>
      </c>
      <c r="C327" s="133" t="s">
        <v>235</v>
      </c>
      <c r="D327" s="134">
        <v>1995</v>
      </c>
      <c r="E327" s="146" t="s">
        <v>236</v>
      </c>
      <c r="F327" s="159">
        <v>170</v>
      </c>
      <c r="G327" s="154">
        <v>200</v>
      </c>
      <c r="H327" s="178"/>
      <c r="I327" s="178"/>
      <c r="J327" s="154">
        <v>170</v>
      </c>
      <c r="K327" s="161">
        <f t="shared" si="22"/>
        <v>540</v>
      </c>
      <c r="L327" s="155">
        <v>0</v>
      </c>
      <c r="M327" s="154">
        <f t="shared" si="23"/>
        <v>540</v>
      </c>
    </row>
    <row r="328" spans="1:13" ht="15" customHeight="1">
      <c r="A328" s="164">
        <v>5</v>
      </c>
      <c r="B328" s="151" t="s">
        <v>319</v>
      </c>
      <c r="C328" s="133" t="s">
        <v>320</v>
      </c>
      <c r="D328" s="134">
        <v>2001</v>
      </c>
      <c r="E328" s="146" t="s">
        <v>321</v>
      </c>
      <c r="F328" s="159">
        <v>140</v>
      </c>
      <c r="G328" s="178"/>
      <c r="H328" s="154">
        <v>150</v>
      </c>
      <c r="I328" s="178"/>
      <c r="J328" s="154">
        <v>140</v>
      </c>
      <c r="K328" s="161">
        <f t="shared" si="22"/>
        <v>430</v>
      </c>
      <c r="L328" s="155">
        <v>0</v>
      </c>
      <c r="M328" s="154">
        <f t="shared" si="23"/>
        <v>430</v>
      </c>
    </row>
    <row r="329" spans="1:13" ht="15" customHeight="1">
      <c r="A329" s="164">
        <v>6</v>
      </c>
      <c r="B329" s="151" t="s">
        <v>103</v>
      </c>
      <c r="C329" s="133" t="s">
        <v>415</v>
      </c>
      <c r="D329" s="134">
        <v>2001</v>
      </c>
      <c r="E329" s="146">
        <v>2438330159</v>
      </c>
      <c r="F329" s="178"/>
      <c r="G329" s="154">
        <v>132</v>
      </c>
      <c r="H329" s="178"/>
      <c r="I329" s="178"/>
      <c r="J329" s="154">
        <v>132</v>
      </c>
      <c r="K329" s="154">
        <f t="shared" si="22"/>
        <v>264</v>
      </c>
      <c r="L329" s="155">
        <v>0</v>
      </c>
      <c r="M329" s="154">
        <f t="shared" si="23"/>
        <v>264</v>
      </c>
    </row>
    <row r="330" spans="1:13" ht="12.75">
      <c r="A330" s="1"/>
      <c r="B330" s="1"/>
      <c r="C330" s="1"/>
      <c r="D330" s="11"/>
      <c r="E330" s="11"/>
      <c r="F330" s="1"/>
      <c r="G330" s="1"/>
      <c r="H330" s="1"/>
      <c r="I330" s="1"/>
      <c r="J330" s="1"/>
      <c r="K330" s="1"/>
      <c r="L330" s="1"/>
      <c r="M330" s="1"/>
    </row>
    <row r="331" spans="1:13" ht="187.5" customHeight="1" thickBot="1">
      <c r="A331" s="1"/>
      <c r="B331" s="1"/>
      <c r="C331" s="1"/>
      <c r="D331" s="11"/>
      <c r="E331" s="11"/>
      <c r="F331" s="1"/>
      <c r="G331" s="1"/>
      <c r="H331" s="1"/>
      <c r="I331" s="1"/>
      <c r="J331" s="1"/>
      <c r="K331" s="1"/>
      <c r="L331" s="1"/>
      <c r="M331" s="1"/>
    </row>
    <row r="332" spans="1:13" ht="21" thickBot="1">
      <c r="A332" s="182" t="s">
        <v>229</v>
      </c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4"/>
    </row>
    <row r="333" spans="1:13" ht="15" customHeight="1">
      <c r="A333" s="145" t="s">
        <v>30</v>
      </c>
      <c r="B333" s="130" t="s">
        <v>0</v>
      </c>
      <c r="C333" s="130" t="s">
        <v>1</v>
      </c>
      <c r="D333" s="129" t="s">
        <v>108</v>
      </c>
      <c r="E333" s="130" t="s">
        <v>2</v>
      </c>
      <c r="F333" s="130" t="s">
        <v>26</v>
      </c>
      <c r="G333" s="130" t="s">
        <v>27</v>
      </c>
      <c r="H333" s="130" t="s">
        <v>28</v>
      </c>
      <c r="I333" s="130" t="s">
        <v>29</v>
      </c>
      <c r="J333" s="130" t="s">
        <v>39</v>
      </c>
      <c r="K333" s="130" t="s">
        <v>3</v>
      </c>
      <c r="L333" s="129" t="s">
        <v>234</v>
      </c>
      <c r="M333" s="130" t="s">
        <v>80</v>
      </c>
    </row>
    <row r="334" spans="1:13" ht="15" customHeight="1">
      <c r="A334" s="162">
        <v>1</v>
      </c>
      <c r="B334" s="151" t="s">
        <v>58</v>
      </c>
      <c r="C334" s="133" t="s">
        <v>434</v>
      </c>
      <c r="D334" s="134">
        <v>1966</v>
      </c>
      <c r="E334" s="146">
        <v>2474284060</v>
      </c>
      <c r="F334" s="178"/>
      <c r="G334" s="154">
        <v>140</v>
      </c>
      <c r="H334" s="154">
        <v>170</v>
      </c>
      <c r="I334" s="154">
        <v>150</v>
      </c>
      <c r="J334" s="154">
        <v>170</v>
      </c>
      <c r="K334" s="161">
        <f aca="true" t="shared" si="24" ref="K334:K350">SUM(F334:J334)</f>
        <v>630</v>
      </c>
      <c r="L334" s="155">
        <v>0</v>
      </c>
      <c r="M334" s="154">
        <f aca="true" t="shared" si="25" ref="M334:M350">K334-L334</f>
        <v>630</v>
      </c>
    </row>
    <row r="335" spans="1:13" ht="15" customHeight="1">
      <c r="A335" s="162">
        <v>2</v>
      </c>
      <c r="B335" s="151" t="s">
        <v>103</v>
      </c>
      <c r="C335" s="133" t="s">
        <v>160</v>
      </c>
      <c r="D335" s="134">
        <v>1967</v>
      </c>
      <c r="E335" s="146" t="s">
        <v>187</v>
      </c>
      <c r="F335" s="159">
        <v>170</v>
      </c>
      <c r="G335" s="154">
        <v>126</v>
      </c>
      <c r="H335" s="154">
        <v>132</v>
      </c>
      <c r="I335" s="154">
        <v>132</v>
      </c>
      <c r="J335" s="178"/>
      <c r="K335" s="161">
        <f t="shared" si="24"/>
        <v>560</v>
      </c>
      <c r="L335" s="155">
        <v>0</v>
      </c>
      <c r="M335" s="154">
        <f t="shared" si="25"/>
        <v>560</v>
      </c>
    </row>
    <row r="336" spans="1:13" ht="15" customHeight="1">
      <c r="A336" s="162">
        <v>3</v>
      </c>
      <c r="B336" s="151" t="s">
        <v>207</v>
      </c>
      <c r="C336" s="133" t="s">
        <v>364</v>
      </c>
      <c r="D336" s="134">
        <v>1969</v>
      </c>
      <c r="E336" s="146" t="s">
        <v>365</v>
      </c>
      <c r="F336" s="159">
        <v>132</v>
      </c>
      <c r="G336" s="154">
        <v>120</v>
      </c>
      <c r="H336" s="154">
        <v>122</v>
      </c>
      <c r="I336" s="154">
        <v>120</v>
      </c>
      <c r="J336" s="178"/>
      <c r="K336" s="161">
        <f t="shared" si="24"/>
        <v>494</v>
      </c>
      <c r="L336" s="155">
        <v>0</v>
      </c>
      <c r="M336" s="154">
        <f t="shared" si="25"/>
        <v>494</v>
      </c>
    </row>
    <row r="337" spans="1:13" ht="15" customHeight="1">
      <c r="A337" s="162">
        <v>4</v>
      </c>
      <c r="B337" s="151" t="s">
        <v>115</v>
      </c>
      <c r="C337" s="133" t="s">
        <v>361</v>
      </c>
      <c r="D337" s="134">
        <v>1972</v>
      </c>
      <c r="E337" s="146" t="s">
        <v>226</v>
      </c>
      <c r="F337" s="159">
        <v>200</v>
      </c>
      <c r="G337" s="178"/>
      <c r="H337" s="154">
        <v>140</v>
      </c>
      <c r="I337" s="154">
        <v>140</v>
      </c>
      <c r="J337" s="178"/>
      <c r="K337" s="161">
        <f t="shared" si="24"/>
        <v>480</v>
      </c>
      <c r="L337" s="155">
        <v>0</v>
      </c>
      <c r="M337" s="154">
        <f t="shared" si="25"/>
        <v>480</v>
      </c>
    </row>
    <row r="338" spans="1:13" ht="15" customHeight="1">
      <c r="A338" s="162">
        <v>5</v>
      </c>
      <c r="B338" s="151" t="s">
        <v>435</v>
      </c>
      <c r="C338" s="133" t="s">
        <v>432</v>
      </c>
      <c r="D338" s="134">
        <v>1970</v>
      </c>
      <c r="E338" s="146">
        <v>2474284117</v>
      </c>
      <c r="F338" s="178"/>
      <c r="G338" s="154">
        <v>132</v>
      </c>
      <c r="H338" s="154">
        <v>150</v>
      </c>
      <c r="I338" s="154">
        <v>170</v>
      </c>
      <c r="J338" s="178"/>
      <c r="K338" s="161">
        <f t="shared" si="24"/>
        <v>452</v>
      </c>
      <c r="L338" s="155">
        <v>0</v>
      </c>
      <c r="M338" s="154">
        <f t="shared" si="25"/>
        <v>452</v>
      </c>
    </row>
    <row r="339" spans="1:13" ht="15" customHeight="1">
      <c r="A339" s="162">
        <v>6</v>
      </c>
      <c r="B339" s="151" t="s">
        <v>70</v>
      </c>
      <c r="C339" s="133" t="s">
        <v>362</v>
      </c>
      <c r="D339" s="134">
        <v>1966</v>
      </c>
      <c r="E339" s="146" t="s">
        <v>363</v>
      </c>
      <c r="F339" s="159">
        <v>140</v>
      </c>
      <c r="G339" s="178"/>
      <c r="H339" s="178"/>
      <c r="I339" s="154">
        <v>122</v>
      </c>
      <c r="J339" s="154">
        <v>150</v>
      </c>
      <c r="K339" s="161">
        <f t="shared" si="24"/>
        <v>412</v>
      </c>
      <c r="L339" s="155">
        <v>0</v>
      </c>
      <c r="M339" s="154">
        <f t="shared" si="25"/>
        <v>412</v>
      </c>
    </row>
    <row r="340" spans="1:13" ht="15" customHeight="1">
      <c r="A340" s="162">
        <v>7</v>
      </c>
      <c r="B340" s="151" t="s">
        <v>153</v>
      </c>
      <c r="C340" s="133" t="s">
        <v>433</v>
      </c>
      <c r="D340" s="134">
        <v>1965</v>
      </c>
      <c r="E340" s="146">
        <v>2473140022</v>
      </c>
      <c r="F340" s="178"/>
      <c r="G340" s="154">
        <v>170</v>
      </c>
      <c r="H340" s="154">
        <v>200</v>
      </c>
      <c r="I340" s="178"/>
      <c r="J340" s="178"/>
      <c r="K340" s="161">
        <f t="shared" si="24"/>
        <v>370</v>
      </c>
      <c r="L340" s="155">
        <v>0</v>
      </c>
      <c r="M340" s="154">
        <f t="shared" si="25"/>
        <v>370</v>
      </c>
    </row>
    <row r="341" spans="1:13" ht="15" customHeight="1">
      <c r="A341" s="162">
        <v>8</v>
      </c>
      <c r="B341" s="151" t="s">
        <v>269</v>
      </c>
      <c r="C341" s="133" t="s">
        <v>366</v>
      </c>
      <c r="D341" s="134">
        <v>1966</v>
      </c>
      <c r="E341" s="146" t="s">
        <v>367</v>
      </c>
      <c r="F341" s="159">
        <v>126</v>
      </c>
      <c r="G341" s="178"/>
      <c r="H341" s="178"/>
      <c r="I341" s="178"/>
      <c r="J341" s="154">
        <v>140</v>
      </c>
      <c r="K341" s="161">
        <f t="shared" si="24"/>
        <v>266</v>
      </c>
      <c r="L341" s="155">
        <v>0</v>
      </c>
      <c r="M341" s="154">
        <f t="shared" si="25"/>
        <v>266</v>
      </c>
    </row>
    <row r="342" spans="1:13" ht="15" customHeight="1">
      <c r="A342" s="162">
        <v>9</v>
      </c>
      <c r="B342" s="151" t="s">
        <v>181</v>
      </c>
      <c r="C342" s="133" t="s">
        <v>504</v>
      </c>
      <c r="D342" s="134">
        <v>1964</v>
      </c>
      <c r="E342" s="146" t="s">
        <v>505</v>
      </c>
      <c r="F342" s="178"/>
      <c r="G342" s="178"/>
      <c r="H342" s="154">
        <v>126</v>
      </c>
      <c r="I342" s="154">
        <v>126</v>
      </c>
      <c r="J342" s="154"/>
      <c r="K342" s="161">
        <f t="shared" si="24"/>
        <v>252</v>
      </c>
      <c r="L342" s="155">
        <v>0</v>
      </c>
      <c r="M342" s="154">
        <f t="shared" si="25"/>
        <v>252</v>
      </c>
    </row>
    <row r="343" spans="1:13" ht="15" customHeight="1">
      <c r="A343" s="162">
        <v>10</v>
      </c>
      <c r="B343" s="165" t="s">
        <v>358</v>
      </c>
      <c r="C343" s="166" t="s">
        <v>550</v>
      </c>
      <c r="D343" s="167">
        <v>1970</v>
      </c>
      <c r="E343" s="169" t="s">
        <v>551</v>
      </c>
      <c r="F343" s="178"/>
      <c r="G343" s="178"/>
      <c r="H343" s="178"/>
      <c r="I343" s="178"/>
      <c r="J343" s="154">
        <v>200</v>
      </c>
      <c r="K343" s="161">
        <f t="shared" si="24"/>
        <v>200</v>
      </c>
      <c r="L343" s="155">
        <v>0</v>
      </c>
      <c r="M343" s="154">
        <f t="shared" si="25"/>
        <v>200</v>
      </c>
    </row>
    <row r="344" spans="1:13" ht="15" customHeight="1">
      <c r="A344" s="162">
        <v>11</v>
      </c>
      <c r="B344" s="151" t="s">
        <v>35</v>
      </c>
      <c r="C344" s="133" t="s">
        <v>432</v>
      </c>
      <c r="D344" s="134">
        <v>1967</v>
      </c>
      <c r="E344" s="146">
        <v>2438243001</v>
      </c>
      <c r="F344" s="178"/>
      <c r="G344" s="154">
        <v>200</v>
      </c>
      <c r="H344" s="178"/>
      <c r="I344" s="178"/>
      <c r="J344" s="178"/>
      <c r="K344" s="161">
        <f t="shared" si="24"/>
        <v>200</v>
      </c>
      <c r="L344" s="155">
        <v>0</v>
      </c>
      <c r="M344" s="154">
        <f t="shared" si="25"/>
        <v>200</v>
      </c>
    </row>
    <row r="345" spans="1:13" ht="15" customHeight="1">
      <c r="A345" s="162">
        <v>12</v>
      </c>
      <c r="B345" s="151" t="s">
        <v>153</v>
      </c>
      <c r="C345" s="133" t="s">
        <v>520</v>
      </c>
      <c r="D345" s="134">
        <v>1965</v>
      </c>
      <c r="E345" s="146" t="s">
        <v>521</v>
      </c>
      <c r="F345" s="178"/>
      <c r="G345" s="178"/>
      <c r="H345" s="178"/>
      <c r="I345" s="154">
        <v>200</v>
      </c>
      <c r="J345" s="178"/>
      <c r="K345" s="161">
        <f t="shared" si="24"/>
        <v>200</v>
      </c>
      <c r="L345" s="155">
        <v>0</v>
      </c>
      <c r="M345" s="154">
        <f t="shared" si="25"/>
        <v>200</v>
      </c>
    </row>
    <row r="346" spans="1:13" ht="15" customHeight="1">
      <c r="A346" s="162">
        <v>13</v>
      </c>
      <c r="B346" s="151" t="s">
        <v>20</v>
      </c>
      <c r="C346" s="133" t="s">
        <v>183</v>
      </c>
      <c r="D346" s="134">
        <v>1960</v>
      </c>
      <c r="E346" s="146" t="s">
        <v>184</v>
      </c>
      <c r="F346" s="159">
        <v>150</v>
      </c>
      <c r="G346" s="178"/>
      <c r="H346" s="178"/>
      <c r="I346" s="178"/>
      <c r="J346" s="178"/>
      <c r="K346" s="161">
        <f t="shared" si="24"/>
        <v>150</v>
      </c>
      <c r="L346" s="155">
        <v>0</v>
      </c>
      <c r="M346" s="154">
        <f t="shared" si="25"/>
        <v>150</v>
      </c>
    </row>
    <row r="347" spans="1:13" ht="15" customHeight="1">
      <c r="A347" s="162">
        <v>14</v>
      </c>
      <c r="B347" s="165" t="s">
        <v>242</v>
      </c>
      <c r="C347" s="166" t="s">
        <v>7</v>
      </c>
      <c r="D347" s="167">
        <v>1964</v>
      </c>
      <c r="E347" s="169"/>
      <c r="F347" s="178"/>
      <c r="G347" s="178"/>
      <c r="H347" s="178"/>
      <c r="I347" s="178"/>
      <c r="J347" s="154">
        <v>132</v>
      </c>
      <c r="K347" s="161">
        <f t="shared" si="24"/>
        <v>132</v>
      </c>
      <c r="L347" s="155">
        <v>0</v>
      </c>
      <c r="M347" s="154">
        <f t="shared" si="25"/>
        <v>132</v>
      </c>
    </row>
    <row r="348" spans="1:13" ht="15" customHeight="1">
      <c r="A348" s="162">
        <v>15</v>
      </c>
      <c r="B348" s="151" t="s">
        <v>324</v>
      </c>
      <c r="C348" s="133" t="s">
        <v>368</v>
      </c>
      <c r="D348" s="134">
        <v>1966</v>
      </c>
      <c r="E348" s="146">
        <v>2442002041</v>
      </c>
      <c r="F348" s="159">
        <v>122</v>
      </c>
      <c r="G348" s="178"/>
      <c r="H348" s="178"/>
      <c r="I348" s="178"/>
      <c r="J348" s="178"/>
      <c r="K348" s="161">
        <f t="shared" si="24"/>
        <v>122</v>
      </c>
      <c r="L348" s="155">
        <v>0</v>
      </c>
      <c r="M348" s="154">
        <f t="shared" si="25"/>
        <v>122</v>
      </c>
    </row>
    <row r="349" spans="1:13" ht="15" customHeight="1">
      <c r="A349" s="162">
        <v>16</v>
      </c>
      <c r="B349" s="151" t="s">
        <v>25</v>
      </c>
      <c r="C349" s="133" t="s">
        <v>239</v>
      </c>
      <c r="D349" s="134">
        <v>1962</v>
      </c>
      <c r="E349" s="146" t="s">
        <v>240</v>
      </c>
      <c r="F349" s="159">
        <v>120</v>
      </c>
      <c r="G349" s="178"/>
      <c r="H349" s="178"/>
      <c r="I349" s="178"/>
      <c r="J349" s="178"/>
      <c r="K349" s="161">
        <f t="shared" si="24"/>
        <v>120</v>
      </c>
      <c r="L349" s="155">
        <v>0</v>
      </c>
      <c r="M349" s="154">
        <f t="shared" si="25"/>
        <v>120</v>
      </c>
    </row>
    <row r="350" spans="1:13" ht="15" customHeight="1">
      <c r="A350" s="162">
        <v>17</v>
      </c>
      <c r="B350" s="151" t="s">
        <v>103</v>
      </c>
      <c r="C350" s="133" t="s">
        <v>436</v>
      </c>
      <c r="D350" s="134">
        <v>1965</v>
      </c>
      <c r="E350" s="146">
        <v>2442043442</v>
      </c>
      <c r="F350" s="178"/>
      <c r="G350" s="154">
        <v>120</v>
      </c>
      <c r="H350" s="178"/>
      <c r="I350" s="178"/>
      <c r="J350" s="178"/>
      <c r="K350" s="161">
        <f t="shared" si="24"/>
        <v>120</v>
      </c>
      <c r="L350" s="155">
        <v>0</v>
      </c>
      <c r="M350" s="154">
        <f t="shared" si="25"/>
        <v>120</v>
      </c>
    </row>
    <row r="351" spans="1:13" ht="12.75">
      <c r="A351" s="1"/>
      <c r="B351" s="1"/>
      <c r="C351" s="1"/>
      <c r="D351" s="11"/>
      <c r="E351" s="11"/>
      <c r="F351" s="1"/>
      <c r="G351" s="1"/>
      <c r="H351" s="1"/>
      <c r="I351" s="1"/>
      <c r="J351" s="1"/>
      <c r="K351" s="1"/>
      <c r="L351" s="1"/>
      <c r="M351" s="1"/>
    </row>
  </sheetData>
  <sheetProtection/>
  <protectedRanges>
    <protectedRange sqref="D275:E275" name="d?tente_3"/>
    <protectedRange sqref="B23:C26 B41:C43 B72:C78 C105 B80:C81 B45:C45" name="nationnal"/>
    <protectedRange sqref="D41 E72 D73:D78 D80 D105" name="nationnal_1"/>
    <protectedRange sqref="E66" name="nationnal_3"/>
    <protectedRange sqref="D294:D296" name="d?tente_2_1_1_1_1"/>
    <protectedRange sqref="C201" name="d?tente_1_1"/>
    <protectedRange sqref="E201" name="d?tente_1_2"/>
    <protectedRange sqref="C91:E91" name="R2_2_1_1_1"/>
    <protectedRange sqref="B121:E121" name="R2_1_1_1_1_1_1"/>
    <protectedRange sqref="C122:E124" name="R2_2_1_1_1_1_1"/>
    <protectedRange sqref="C166:E170" name="d?tente_4_1_1_3_1_1"/>
    <protectedRange sqref="B165:E165" name="d?tente_1_1_1_2_1_1"/>
    <protectedRange sqref="B171:E171" name="d?tente_4_1_1_3_1_1_1"/>
    <protectedRange sqref="C243:E243" name="benjamin_1_1"/>
    <protectedRange sqref="C260:E260" name="minime_1"/>
    <protectedRange sqref="C285:E285" name="master_1_3"/>
    <protectedRange sqref="C306:E306" name="master_1_1_1"/>
    <protectedRange sqref="C327:E327" name="d?tente_4_1_1_3_1_1_2_1"/>
    <protectedRange sqref="C328:E328" name="d?tente_4_1_1_3_1_1_3_1"/>
    <protectedRange sqref="B142:C142" name="R2_1_1_1_1_1_1_1"/>
    <protectedRange sqref="C143" name="R2_2_1_1_1_1"/>
    <protectedRange sqref="D142:E142" name="R2_1_1_1_1_1_1_1_1"/>
    <protectedRange sqref="D143:E143" name="R2_2_1_1_1_1_2"/>
    <protectedRange sqref="D186:E189" name="d?tente_4_1_1_3_1_1_1_2"/>
    <protectedRange sqref="C344" name="d?tente_4_1_1_3_1_1_3_2_1"/>
    <protectedRange sqref="D344:E344" name="d?tente_4_1_1_3_1_1_3_2_2"/>
    <protectedRange sqref="G159 B159:E159" name="R2_1_1_1_1_1_1_2"/>
    <protectedRange sqref="D195:E195" name="d?tente_4_1_1_3_1_1_2_3"/>
    <protectedRange sqref="D196:E196" name="d?tente_4_1_1_3_1_1_2_4"/>
    <protectedRange sqref="C312" name="d?tente_4_1_1_3_1_1_3_2_2_2"/>
    <protectedRange sqref="D312:E312" name="d?tente_4_1_1_3_1_1_3_2_1_1"/>
    <protectedRange sqref="C184:E184" name="d?tente_4_1_1_3_1_1_2_1_4"/>
    <protectedRange sqref="B183:C183" name="d?tente_1_1_1_2_1_1_1_1_2"/>
    <protectedRange sqref="D183" name="d?tente_1_1_1_2_1_1_1_2_1"/>
    <protectedRange sqref="B180:C180" name="d?tente_4_1_1_3_1_1_1_1_2"/>
    <protectedRange sqref="D180:E180" name="d?tente_4_1_1_3_1_1_1_2_2"/>
    <protectedRange sqref="E183" name="d?tente_4_1_1_3_1_1_2_1_1"/>
  </protectedRanges>
  <mergeCells count="13">
    <mergeCell ref="A118:M118"/>
    <mergeCell ref="A162:M162"/>
    <mergeCell ref="A1:M1"/>
    <mergeCell ref="A32:M32"/>
    <mergeCell ref="A58:M58"/>
    <mergeCell ref="A89:M89"/>
    <mergeCell ref="A332:M332"/>
    <mergeCell ref="A204:M204"/>
    <mergeCell ref="A241:M241"/>
    <mergeCell ref="A256:M256"/>
    <mergeCell ref="A279:M279"/>
    <mergeCell ref="A304:M304"/>
    <mergeCell ref="A322:M322"/>
  </mergeCells>
  <printOptions/>
  <pageMargins left="0.35433070866141736" right="0.35433070866141736" top="0.33" bottom="0.3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.</cp:lastModifiedBy>
  <cp:lastPrinted>2010-10-05T07:22:38Z</cp:lastPrinted>
  <dcterms:created xsi:type="dcterms:W3CDTF">2000-05-15T14:10:28Z</dcterms:created>
  <dcterms:modified xsi:type="dcterms:W3CDTF">2010-10-05T07:34:41Z</dcterms:modified>
  <cp:category/>
  <cp:version/>
  <cp:contentType/>
  <cp:contentStatus/>
</cp:coreProperties>
</file>